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MOI 6_4\1819\THI HOC KY 1 1819\"/>
    </mc:Choice>
  </mc:AlternateContent>
  <bookViews>
    <workbookView xWindow="0" yWindow="0" windowWidth="19200" windowHeight="7050"/>
  </bookViews>
  <sheets>
    <sheet name="thi hk I THCS 1819" sheetId="1" r:id="rId1"/>
    <sheet name="thi hk I THPT 1819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5" i="1" l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I11" i="2"/>
  <c r="I23" i="2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I26" i="2" l="1"/>
  <c r="I31" i="2" l="1"/>
  <c r="I32" i="2"/>
  <c r="I33" i="2"/>
  <c r="I34" i="2"/>
  <c r="I35" i="2"/>
  <c r="I36" i="2"/>
  <c r="I30" i="2"/>
  <c r="I28" i="2" l="1"/>
  <c r="I29" i="2"/>
  <c r="I27" i="2"/>
  <c r="I25" i="2"/>
  <c r="I24" i="2"/>
  <c r="I22" i="2"/>
  <c r="I21" i="2"/>
  <c r="I20" i="2"/>
  <c r="I19" i="2"/>
  <c r="I18" i="2"/>
  <c r="I17" i="2"/>
  <c r="I16" i="2"/>
  <c r="I15" i="2"/>
  <c r="I14" i="2"/>
  <c r="I13" i="2"/>
  <c r="I12" i="2"/>
  <c r="I10" i="2"/>
  <c r="I9" i="2"/>
</calcChain>
</file>

<file path=xl/sharedStrings.xml><?xml version="1.0" encoding="utf-8"?>
<sst xmlns="http://schemas.openxmlformats.org/spreadsheetml/2006/main" count="1193" uniqueCount="358">
  <si>
    <t>TRƯỜNG TRUNG HỌC  THỰC HÀNH SÀI GÒN</t>
  </si>
  <si>
    <t>BẢNG PHÂN CÔNG GIÁO VIÊN  THAM GIA CÔNG TÁC COI KIỂM TRA - THCS</t>
  </si>
  <si>
    <t>STT</t>
  </si>
  <si>
    <t xml:space="preserve">Họ và Tên </t>
  </si>
  <si>
    <t>13/12</t>
  </si>
  <si>
    <t>14/12</t>
  </si>
  <si>
    <t>15/12</t>
  </si>
  <si>
    <t>18/12</t>
  </si>
  <si>
    <t>19/12</t>
  </si>
  <si>
    <t>20/12</t>
  </si>
  <si>
    <t>THCS</t>
  </si>
  <si>
    <t>THPT</t>
  </si>
  <si>
    <t>TƯ</t>
  </si>
  <si>
    <t>NĂM</t>
  </si>
  <si>
    <t>SÁU</t>
  </si>
  <si>
    <t>BẢY</t>
  </si>
  <si>
    <t>HAI</t>
  </si>
  <si>
    <t>BA</t>
  </si>
  <si>
    <t>SÁNG</t>
  </si>
  <si>
    <t>CHIỀU</t>
  </si>
  <si>
    <t>GDCD</t>
  </si>
  <si>
    <t>VĂN
LÝ</t>
  </si>
  <si>
    <t>ĐỊA
SINH</t>
  </si>
  <si>
    <t>TOÁN
SỬ</t>
  </si>
  <si>
    <t>ANH
HÓA</t>
  </si>
  <si>
    <t>ANH</t>
  </si>
  <si>
    <t>Trịnh Thanh Giang</t>
  </si>
  <si>
    <t>GV Văn</t>
  </si>
  <si>
    <t>X</t>
  </si>
  <si>
    <t>Nguyễn Thị Ngọc Hà</t>
  </si>
  <si>
    <t>Trần Thị Minh Hiếu</t>
  </si>
  <si>
    <t xml:space="preserve">Nguyễn Hoài Nam </t>
  </si>
  <si>
    <t>Trần Thị Kim Ngân</t>
  </si>
  <si>
    <t>Hoàng Thị Lộng Ngọc</t>
  </si>
  <si>
    <t>Phạm Thị Hồng Phương</t>
  </si>
  <si>
    <t>Mai Thị Ánh Tuyết</t>
  </si>
  <si>
    <t>Ngô Thị Hải Vân</t>
  </si>
  <si>
    <t>Lưu Văn Dũng</t>
  </si>
  <si>
    <t>GV Sử</t>
  </si>
  <si>
    <t>Nguyễn Anh Hoài</t>
  </si>
  <si>
    <t>Trần Thái Sơn</t>
  </si>
  <si>
    <t>Đỗ Lê Anh</t>
  </si>
  <si>
    <t>GV GDCD</t>
  </si>
  <si>
    <t>Nguyễn Thị Bích</t>
  </si>
  <si>
    <t>Lê Thân Quốc Công</t>
  </si>
  <si>
    <t>GV Lý</t>
  </si>
  <si>
    <t>Huỳnh Thị Loạt</t>
  </si>
  <si>
    <t>Trần Thiện Ngọc</t>
  </si>
  <si>
    <t>Hà Văn</t>
  </si>
  <si>
    <t>Trần Thanh Bảo</t>
  </si>
  <si>
    <t>GV TD</t>
  </si>
  <si>
    <t>Nguyễn Mạnh Cường</t>
  </si>
  <si>
    <t>Nguyễn Hữu Danh</t>
  </si>
  <si>
    <t>GV Nhạc</t>
  </si>
  <si>
    <t>Nguyễn Thị Thu Tâm</t>
  </si>
  <si>
    <t>GV Mỹ thuật</t>
  </si>
  <si>
    <t>Nguyễn Bảo Anh</t>
  </si>
  <si>
    <t>Huỳnh Minh Chánh</t>
  </si>
  <si>
    <t>GV Anh văn</t>
  </si>
  <si>
    <t xml:space="preserve">Nguyễn Thị Mai Duyên </t>
  </si>
  <si>
    <t xml:space="preserve">Bùi Ngọc Trang Đài </t>
  </si>
  <si>
    <t>Nguyễn Thị Ngọc Hạnh</t>
  </si>
  <si>
    <t xml:space="preserve">Trần Thị Bích Liên </t>
  </si>
  <si>
    <t>Đào Thị Ngọc Lý</t>
  </si>
  <si>
    <t>Lê Hồ Thị Phương Phi</t>
  </si>
  <si>
    <t>Huỳnh Mỹ Thảo</t>
  </si>
  <si>
    <t>Đào Vũ Trí</t>
  </si>
  <si>
    <t>Nguyễn Ái Minh Uyên</t>
  </si>
  <si>
    <t>Phan Huy Bão</t>
  </si>
  <si>
    <t>GV Hóa</t>
  </si>
  <si>
    <t>Lê Thị Bảo Ân</t>
  </si>
  <si>
    <t>GV Toán</t>
  </si>
  <si>
    <t>Phạm Nguyên Bản</t>
  </si>
  <si>
    <t>GV Tin</t>
  </si>
  <si>
    <t>Nguyễn Quốc Chiến</t>
  </si>
  <si>
    <t>Nguyễn Thị Hồng</t>
  </si>
  <si>
    <t>Lê Tiến Sĩ</t>
  </si>
  <si>
    <t>Hà Tấn</t>
  </si>
  <si>
    <t>Đặng Thị Thão</t>
  </si>
  <si>
    <t>Nguyễn Thanh Thiện</t>
  </si>
  <si>
    <t>Trần Thị Thanh Thủy</t>
  </si>
  <si>
    <t>Nguyễn Ngọc Thùy Trinh</t>
  </si>
  <si>
    <t>Lê Đại Dương</t>
  </si>
  <si>
    <t>VP</t>
  </si>
  <si>
    <t>Vũ Đình Chiến</t>
  </si>
  <si>
    <t>GV Địa</t>
  </si>
  <si>
    <t>Vũ Duy Đăng</t>
  </si>
  <si>
    <t>Nguyễn Thị Thúy Nga</t>
  </si>
  <si>
    <t>Thái Thị Thúy</t>
  </si>
  <si>
    <t>Trần Thị Minh Tú</t>
  </si>
  <si>
    <t>Lê Hà Nam</t>
  </si>
  <si>
    <t>GV Sinh</t>
  </si>
  <si>
    <t>Nguyễn Lương Tùng</t>
  </si>
  <si>
    <t>Trần Ngọc Mỹ Hiền</t>
  </si>
  <si>
    <t>NV PTN</t>
  </si>
  <si>
    <t>Phan Thuỵ Phương Thảo</t>
  </si>
  <si>
    <t>Nguyễn Quang Minh</t>
  </si>
  <si>
    <t>Nguyễn Mộng Thanh Trúc</t>
  </si>
  <si>
    <t>Đỗ Cảnh Phụng</t>
  </si>
  <si>
    <t>Nguyễn Thanh Giang</t>
  </si>
  <si>
    <t>Nguyễn Thị Phương Hồng</t>
  </si>
  <si>
    <t>Đặng Thị Trúc Thanh</t>
  </si>
  <si>
    <t>Nguyễn Thị Phi Anh</t>
  </si>
  <si>
    <t>Kế toán</t>
  </si>
  <si>
    <t>Đào Thị Thúy</t>
  </si>
  <si>
    <t>Thủ quỹ</t>
  </si>
  <si>
    <t>Bùi Quỳnh Hương</t>
  </si>
  <si>
    <t>Hồ Huỳnh Đình Quốc</t>
  </si>
  <si>
    <t>Lê Thị  Hân</t>
  </si>
  <si>
    <t>Lê Thị Bạch  Liên</t>
  </si>
  <si>
    <t>Lâm Thị XiNa</t>
  </si>
  <si>
    <t>Nguyễn Thị Hồng Diễm</t>
  </si>
  <si>
    <t>Bùi Mỹ Ngọc</t>
  </si>
  <si>
    <t>Y TẾ</t>
  </si>
  <si>
    <t>Thư Viện</t>
  </si>
  <si>
    <t>Bùi Thị Thu Thảo</t>
  </si>
  <si>
    <t>Nguyễn Thị Kiều Oanh</t>
  </si>
  <si>
    <t>Giám thị</t>
  </si>
  <si>
    <t>Bùi Công Gia</t>
  </si>
  <si>
    <t>Nguyễn Thanh Long</t>
  </si>
  <si>
    <t>Đinh Vy Ngân</t>
  </si>
  <si>
    <t>Nguyễn Ngọc Quyên</t>
  </si>
  <si>
    <t>Nguyễn Bá  Na</t>
  </si>
  <si>
    <t>P VỤ</t>
  </si>
  <si>
    <t>Nguyễn Thị  Bạch  Mai</t>
  </si>
  <si>
    <t>P.VỤ</t>
  </si>
  <si>
    <t>ANH
GDCD</t>
  </si>
  <si>
    <t xml:space="preserve">KÍNH ĐỀ NGHỊ QUÝ THẦY CÔ CÓ MẶT TẠI PHÒNG HỘI ĐỒNG </t>
  </si>
  <si>
    <t>BUỔI SÁNG LÚC  6g55 ; BUỔI CHIỀU 13g00</t>
  </si>
  <si>
    <t>Riêng thầy cô làm công tác VP  có mặt tại văn phòng  buổi sáng lúc 6g45, buổi chiều 12g50</t>
  </si>
  <si>
    <t>KT HIỆU TRƯỞNG</t>
  </si>
  <si>
    <t>PHÓ HIỆU TRƯỞNG PHỤ TRÁCH</t>
  </si>
  <si>
    <t>Trần Duy Trí</t>
  </si>
  <si>
    <t>BẢNG PHÂN CÔNG GIÁO VIÊN  THAM GIA CÔNG TÁC COI KIỂM TRA - THPT</t>
  </si>
  <si>
    <t>VĂN</t>
  </si>
  <si>
    <t>LÝ
ANH</t>
  </si>
  <si>
    <t>HÓA
ĐỊA</t>
  </si>
  <si>
    <t>Trần Thanh Bình</t>
  </si>
  <si>
    <t>Bùi Mỹ Hạnh</t>
  </si>
  <si>
    <t xml:space="preserve">Nguyễn Thị Thùy Mai </t>
  </si>
  <si>
    <t>Huỳnh Minh Hải</t>
  </si>
  <si>
    <t xml:space="preserve">GV Anh </t>
  </si>
  <si>
    <t xml:space="preserve">Huỳnh Mỹ Thảo </t>
  </si>
  <si>
    <t>Vũ Thị Hạnh</t>
  </si>
  <si>
    <t>Đỗ Thị Thu Thảo</t>
  </si>
  <si>
    <t>Lê Thị Phương Trinh</t>
  </si>
  <si>
    <t>Nguyễn Đình Thêm</t>
  </si>
  <si>
    <t>Lê Thị Hồng Hạnh</t>
  </si>
  <si>
    <t>Phan Thụy Phương Thảo</t>
  </si>
  <si>
    <t>Trần Thanh Duy</t>
  </si>
  <si>
    <t>Nguyễn Xuân Trí Nghĩa</t>
  </si>
  <si>
    <t>Nguyễn Thành Trung</t>
  </si>
  <si>
    <t>Nguyễn Thị Ánh Nga</t>
  </si>
  <si>
    <t>KÍNH ĐỀ NGHỊ QUÝ THẦY CÔ CÓ MẶT TẠI PHÒNG HỘI ĐỒNG BUỔI SÁNG LÚC  6g55</t>
  </si>
  <si>
    <t>Riêng thầy cô làm công tác VP có mặt tại văn phòng  buổi sáng lúc 6g45</t>
  </si>
  <si>
    <t>PHÓ HIỆU TRƯỞNG</t>
  </si>
  <si>
    <t>NGUYỄN QUỐC LUẬN</t>
  </si>
  <si>
    <t>21/12</t>
  </si>
  <si>
    <t>HỌC KỲ I _ NĂM HỌC : 2018_2019</t>
  </si>
  <si>
    <t xml:space="preserve">Trần Duy </t>
  </si>
  <si>
    <t>Trí</t>
  </si>
  <si>
    <t xml:space="preserve">Nguyễn Quốc </t>
  </si>
  <si>
    <t>Luận</t>
  </si>
  <si>
    <t>Bùi Thủy</t>
  </si>
  <si>
    <t>Ngân</t>
  </si>
  <si>
    <t>Phạm Văn</t>
  </si>
  <si>
    <t>Phúc</t>
  </si>
  <si>
    <t>Bùi Mỹ</t>
  </si>
  <si>
    <t>Hạnh</t>
  </si>
  <si>
    <t>Trần Thanh</t>
  </si>
  <si>
    <t>Bình</t>
  </si>
  <si>
    <t>Phạm Thị Hồng</t>
  </si>
  <si>
    <t>Phương</t>
  </si>
  <si>
    <t>Hoàng Thị Lộng</t>
  </si>
  <si>
    <t>Ngọc</t>
  </si>
  <si>
    <t>Mai Thị Ánh</t>
  </si>
  <si>
    <t>Tuyết</t>
  </si>
  <si>
    <t>Trịnh Thanh</t>
  </si>
  <si>
    <t>Giang</t>
  </si>
  <si>
    <t>Trần Thị Minh</t>
  </si>
  <si>
    <t>Hiếu</t>
  </si>
  <si>
    <t>Nguyễn Hoài</t>
  </si>
  <si>
    <t xml:space="preserve">Nam </t>
  </si>
  <si>
    <t>Ngô Thị Hải</t>
  </si>
  <si>
    <t>Vân</t>
  </si>
  <si>
    <t xml:space="preserve">Vũ Văn </t>
  </si>
  <si>
    <t>Dương</t>
  </si>
  <si>
    <t>Nguyễn Thị Ngọc</t>
  </si>
  <si>
    <t>Hà</t>
  </si>
  <si>
    <t>Trần Thị Kim</t>
  </si>
  <si>
    <t xml:space="preserve">Lê Thị Phương </t>
  </si>
  <si>
    <t>Trinh</t>
  </si>
  <si>
    <t xml:space="preserve">Phạm Nguyên </t>
  </si>
  <si>
    <t>Bản</t>
  </si>
  <si>
    <t>Chiến</t>
  </si>
  <si>
    <t xml:space="preserve">Lê Đại </t>
  </si>
  <si>
    <t xml:space="preserve">Nguyễn Thanh </t>
  </si>
  <si>
    <t>Thiện</t>
  </si>
  <si>
    <t xml:space="preserve">Lê Tiến </t>
  </si>
  <si>
    <t>Sĩ</t>
  </si>
  <si>
    <t xml:space="preserve">Nguyễn Ngọc Thùy </t>
  </si>
  <si>
    <t xml:space="preserve">Nguyễn Thị </t>
  </si>
  <si>
    <t>Hồng</t>
  </si>
  <si>
    <t xml:space="preserve">Nguyễn Đình </t>
  </si>
  <si>
    <t>Thêm</t>
  </si>
  <si>
    <t xml:space="preserve">Hà </t>
  </si>
  <si>
    <t>Tấn</t>
  </si>
  <si>
    <t xml:space="preserve">Đặng Thị </t>
  </si>
  <si>
    <t>Thão</t>
  </si>
  <si>
    <t xml:space="preserve">Lê Thị Bảo </t>
  </si>
  <si>
    <t>Ân</t>
  </si>
  <si>
    <t>Nguyễn Trung</t>
  </si>
  <si>
    <t xml:space="preserve">Huỳnh Mỹ </t>
  </si>
  <si>
    <t>Thảo</t>
  </si>
  <si>
    <t xml:space="preserve">Nguyễn Thị Mai </t>
  </si>
  <si>
    <t xml:space="preserve">Duyên </t>
  </si>
  <si>
    <t xml:space="preserve">Bùi Ngọc Trang </t>
  </si>
  <si>
    <t xml:space="preserve">Đài </t>
  </si>
  <si>
    <t xml:space="preserve">Huỳnh Minh </t>
  </si>
  <si>
    <t>Chánh</t>
  </si>
  <si>
    <t xml:space="preserve">Trần Thị Bích </t>
  </si>
  <si>
    <t xml:space="preserve">Liên </t>
  </si>
  <si>
    <t xml:space="preserve">Nguyễn Bảo </t>
  </si>
  <si>
    <t>Anh</t>
  </si>
  <si>
    <t xml:space="preserve">Nguyễn Ái Minh </t>
  </si>
  <si>
    <t>Uyên</t>
  </si>
  <si>
    <t xml:space="preserve">Đào Thị Ngọc </t>
  </si>
  <si>
    <t>Lý</t>
  </si>
  <si>
    <t xml:space="preserve">Đào Vũ </t>
  </si>
  <si>
    <t>Nguyễn Quang</t>
  </si>
  <si>
    <t>Minh</t>
  </si>
  <si>
    <t>Nguyễn Anh</t>
  </si>
  <si>
    <t>Hoài</t>
  </si>
  <si>
    <t>Trần Thái</t>
  </si>
  <si>
    <t>Sơn</t>
  </si>
  <si>
    <t>Lưu Văn</t>
  </si>
  <si>
    <t>Dũng</t>
  </si>
  <si>
    <t xml:space="preserve">Nguyễn San </t>
  </si>
  <si>
    <t>Nguyễn Thị Thùy</t>
  </si>
  <si>
    <t xml:space="preserve">Mai </t>
  </si>
  <si>
    <t>Đỗ Lê</t>
  </si>
  <si>
    <t>Nguyễn Thị</t>
  </si>
  <si>
    <t>Bích</t>
  </si>
  <si>
    <t>Hải</t>
  </si>
  <si>
    <t xml:space="preserve">Lê Thân Quốc </t>
  </si>
  <si>
    <t>Công</t>
  </si>
  <si>
    <t xml:space="preserve">Huỳnh Thị </t>
  </si>
  <si>
    <t>Loạt</t>
  </si>
  <si>
    <t xml:space="preserve">Trần Thiện </t>
  </si>
  <si>
    <t>Văn</t>
  </si>
  <si>
    <t xml:space="preserve">Đỗ Nguyễn Thanh </t>
  </si>
  <si>
    <t>Trúc</t>
  </si>
  <si>
    <t xml:space="preserve">Nguyễn Xuân Trí </t>
  </si>
  <si>
    <t>Nghĩa</t>
  </si>
  <si>
    <t xml:space="preserve">Nguyễn Thị Phương </t>
  </si>
  <si>
    <t xml:space="preserve">Nguyễn Hữu </t>
  </si>
  <si>
    <t>Danh</t>
  </si>
  <si>
    <t xml:space="preserve">Trần Thanh </t>
  </si>
  <si>
    <t xml:space="preserve"> Bảo</t>
  </si>
  <si>
    <t xml:space="preserve">Nguyễn Thành </t>
  </si>
  <si>
    <t>Trung</t>
  </si>
  <si>
    <t xml:space="preserve">Dương Thị Mỹ </t>
  </si>
  <si>
    <t xml:space="preserve">Nguyễn Thị Thu </t>
  </si>
  <si>
    <t>Tâm</t>
  </si>
  <si>
    <t>Nguyễn Mộng Thanh</t>
  </si>
  <si>
    <t xml:space="preserve">Vũ Thị </t>
  </si>
  <si>
    <t xml:space="preserve">Phạm Hồng </t>
  </si>
  <si>
    <t>Cẩm</t>
  </si>
  <si>
    <t xml:space="preserve">Đỗ Thị Thu </t>
  </si>
  <si>
    <t xml:space="preserve">Phan Huy </t>
  </si>
  <si>
    <t>Bão</t>
  </si>
  <si>
    <t>Nguyễn Thanh</t>
  </si>
  <si>
    <t xml:space="preserve">Vũ Đình </t>
  </si>
  <si>
    <t xml:space="preserve">Vũ Duy </t>
  </si>
  <si>
    <t>Đăng</t>
  </si>
  <si>
    <t xml:space="preserve">Lê Thị Hồng </t>
  </si>
  <si>
    <t xml:space="preserve">Nguyễn Thị Thúy </t>
  </si>
  <si>
    <t>Nga</t>
  </si>
  <si>
    <t xml:space="preserve">Hoàng Thứ </t>
  </si>
  <si>
    <t>Nữ</t>
  </si>
  <si>
    <t xml:space="preserve">Đinh Thị Thu </t>
  </si>
  <si>
    <t xml:space="preserve">Thái Thị </t>
  </si>
  <si>
    <t>Thúy</t>
  </si>
  <si>
    <t xml:space="preserve">Trần Thị Minh </t>
  </si>
  <si>
    <t>Tú</t>
  </si>
  <si>
    <t xml:space="preserve">Đỗ Cảnh </t>
  </si>
  <si>
    <t>Phụng</t>
  </si>
  <si>
    <t xml:space="preserve">Trần Ngọc Mỹ </t>
  </si>
  <si>
    <t>Hiền</t>
  </si>
  <si>
    <t xml:space="preserve">Lê Hà </t>
  </si>
  <si>
    <t>Nam</t>
  </si>
  <si>
    <t xml:space="preserve">Đặng Thị Trúc </t>
  </si>
  <si>
    <t>Thanh</t>
  </si>
  <si>
    <t xml:space="preserve">Phan Thụy Phương </t>
  </si>
  <si>
    <t xml:space="preserve">Nguyễn Lương </t>
  </si>
  <si>
    <t>Tùng</t>
  </si>
  <si>
    <t>Duy</t>
  </si>
  <si>
    <t>Nguyễn Thị Phi</t>
  </si>
  <si>
    <t>Lê Thị</t>
  </si>
  <si>
    <t>Hân</t>
  </si>
  <si>
    <t>Bùi Quỳnh</t>
  </si>
  <si>
    <t>Hương</t>
  </si>
  <si>
    <t>Lê Thị Bạch</t>
  </si>
  <si>
    <t>Liên</t>
  </si>
  <si>
    <t xml:space="preserve">Lâm Thị Xi </t>
  </si>
  <si>
    <t>Na</t>
  </si>
  <si>
    <t xml:space="preserve">Bùi Mỹ </t>
  </si>
  <si>
    <t>Nguyễn Thị Kiều</t>
  </si>
  <si>
    <t>Oanh</t>
  </si>
  <si>
    <t>Hồ Huỳnh Đình</t>
  </si>
  <si>
    <t>Quốc</t>
  </si>
  <si>
    <t>Bùi Thị Thu</t>
  </si>
  <si>
    <t>Đào Thị</t>
  </si>
  <si>
    <t>Nguyễn Thị  Bạch</t>
  </si>
  <si>
    <t>Mai</t>
  </si>
  <si>
    <t xml:space="preserve">Nguyễn Bá  </t>
  </si>
  <si>
    <t>Nguyễn Thị Ánh</t>
  </si>
  <si>
    <t xml:space="preserve">Huỳnh Ngọc Nhựt </t>
  </si>
  <si>
    <t>Đoàn Xuân</t>
  </si>
  <si>
    <t>Hoàng</t>
  </si>
  <si>
    <t>Nguyễn Ngọc</t>
  </si>
  <si>
    <t>Quyên</t>
  </si>
  <si>
    <t>Nguyễn Lê Hồng</t>
  </si>
  <si>
    <t>Diễm</t>
  </si>
  <si>
    <t>Đinh Vy</t>
  </si>
  <si>
    <t>Bùi Công</t>
  </si>
  <si>
    <t>Gia</t>
  </si>
  <si>
    <t>Long</t>
  </si>
  <si>
    <t>Trần Thị Ngọc</t>
  </si>
  <si>
    <t>12/12</t>
  </si>
  <si>
    <t>17/12</t>
  </si>
  <si>
    <t>2012</t>
  </si>
  <si>
    <t>Vũ Văn Dương</t>
  </si>
  <si>
    <t>Phạm Văn Phúc</t>
  </si>
  <si>
    <t>Nguyễn San Hà</t>
  </si>
  <si>
    <t>TOÁN
GDCD</t>
  </si>
  <si>
    <t>SINH
SỬ</t>
  </si>
  <si>
    <t>Nguyễn Trung Hiếu</t>
  </si>
  <si>
    <t>Triệu Thị Tuyết Sương</t>
  </si>
  <si>
    <t>TPT</t>
  </si>
  <si>
    <t>Trần Thị Ngọc Liên</t>
  </si>
  <si>
    <t xml:space="preserve">Lê Hùng Thanh Nhựt </t>
  </si>
  <si>
    <t xml:space="preserve">Trần Ngọc Cẩn </t>
  </si>
  <si>
    <t xml:space="preserve">Cao Minh Thành </t>
  </si>
  <si>
    <t xml:space="preserve">Lai Đình Khải </t>
  </si>
  <si>
    <t xml:space="preserve">Nguyễn Xuân Mẫu </t>
  </si>
  <si>
    <t>Lý Kiều Hưng</t>
  </si>
  <si>
    <t>x</t>
  </si>
  <si>
    <t>Đinh Thị Thu Phương</t>
  </si>
  <si>
    <t>Hoàng Thứ Nữ</t>
  </si>
  <si>
    <t>Công nghệ</t>
  </si>
  <si>
    <t>Tin học</t>
  </si>
  <si>
    <t>HKII</t>
  </si>
  <si>
    <t>hoc</t>
  </si>
  <si>
    <t>HOC</t>
  </si>
  <si>
    <t>TG</t>
  </si>
  <si>
    <t>GV C. nghệ</t>
  </si>
  <si>
    <t>Ngày 8 tháng 12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</si>
</sst>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Times New Roman"/>
      <family val="1"/>
    </font>
    <font>
      <sz val="13"/>
      <name val="Times New Roman"/>
      <family val="1"/>
    </font>
    <font>
      <sz val="11"/>
      <name val="Arial"/>
    </font>
    <font>
      <sz val="13"/>
      <name val="Times New Roman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5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16" fontId="2" fillId="1" borderId="2" xfId="0" quotePrefix="1" applyNumberFormat="1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1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1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1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0" fontId="8" fillId="1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1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1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1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" fontId="2" fillId="0" borderId="2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Border="1"/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1" borderId="6" xfId="0" applyFont="1" applyFill="1" applyBorder="1" applyAlignment="1">
      <alignment horizontal="center"/>
    </xf>
    <xf numFmtId="0" fontId="12" fillId="0" borderId="0" xfId="0" applyFont="1" applyFill="1"/>
    <xf numFmtId="0" fontId="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17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 wrapText="1"/>
    </xf>
    <xf numFmtId="0" fontId="11" fillId="0" borderId="17" xfId="1" applyFont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0" fontId="11" fillId="0" borderId="22" xfId="1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15" fillId="0" borderId="6" xfId="0" applyFont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4" fillId="0" borderId="6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top" wrapText="1"/>
    </xf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" fontId="2" fillId="0" borderId="2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16" fontId="2" fillId="0" borderId="17" xfId="0" quotePrefix="1" applyNumberFormat="1" applyFont="1" applyFill="1" applyBorder="1" applyAlignment="1">
      <alignment horizontal="center" vertical="center"/>
    </xf>
    <xf numFmtId="16" fontId="2" fillId="0" borderId="22" xfId="0" quotePrefix="1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7" fillId="1" borderId="8" xfId="0" applyFont="1" applyFill="1" applyBorder="1" applyAlignment="1">
      <alignment horizontal="center" vertical="center" wrapText="1"/>
    </xf>
    <xf numFmtId="0" fontId="5" fillId="1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12" fillId="0" borderId="6" xfId="0" applyFont="1" applyBorder="1"/>
    <xf numFmtId="0" fontId="12" fillId="0" borderId="6" xfId="0" applyFont="1" applyFill="1" applyBorder="1"/>
    <xf numFmtId="0" fontId="16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textRotation="90"/>
    </xf>
    <xf numFmtId="0" fontId="16" fillId="1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6" fillId="1" borderId="6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1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1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/>
    </xf>
    <xf numFmtId="0" fontId="12" fillId="0" borderId="10" xfId="0" applyFont="1" applyBorder="1"/>
    <xf numFmtId="0" fontId="2" fillId="0" borderId="2" xfId="0" applyFont="1" applyBorder="1" applyAlignment="1">
      <alignment horizontal="center" vertical="center" textRotation="90"/>
    </xf>
    <xf numFmtId="0" fontId="16" fillId="0" borderId="0" xfId="0" quotePrefix="1" applyFont="1" applyAlignment="1">
      <alignment horizontal="center"/>
    </xf>
    <xf numFmtId="16" fontId="16" fillId="0" borderId="17" xfId="0" quotePrefix="1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/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16" fontId="16" fillId="0" borderId="9" xfId="0" quotePrefix="1" applyNumberFormat="1" applyFont="1" applyFill="1" applyBorder="1" applyAlignment="1">
      <alignment horizontal="center" vertical="center"/>
    </xf>
    <xf numFmtId="16" fontId="16" fillId="1" borderId="9" xfId="0" quotePrefix="1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textRotation="90"/>
    </xf>
    <xf numFmtId="0" fontId="12" fillId="0" borderId="9" xfId="0" applyFont="1" applyBorder="1"/>
    <xf numFmtId="0" fontId="5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1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1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8850" y="241300"/>
          <a:ext cx="2038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8850" y="241300"/>
          <a:ext cx="2038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</xdr:row>
      <xdr:rowOff>38100</xdr:rowOff>
    </xdr:from>
    <xdr:to>
      <xdr:col>2</xdr:col>
      <xdr:colOff>596900</xdr:colOff>
      <xdr:row>1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488950" y="228600"/>
          <a:ext cx="2241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50"/>
  <sheetViews>
    <sheetView tabSelected="1" topLeftCell="A88" workbookViewId="0">
      <selection activeCell="H118" sqref="H118"/>
    </sheetView>
  </sheetViews>
  <sheetFormatPr defaultColWidth="9.1796875" defaultRowHeight="14" x14ac:dyDescent="0.3"/>
  <cols>
    <col min="1" max="1" width="3.6328125" style="44" customWidth="1"/>
    <col min="2" max="2" width="24.36328125" style="44" bestFit="1" customWidth="1"/>
    <col min="3" max="3" width="10.08984375" style="44" customWidth="1"/>
    <col min="4" max="4" width="7.26953125" style="44" customWidth="1"/>
    <col min="5" max="5" width="7.26953125" style="68" customWidth="1"/>
    <col min="6" max="6" width="5.453125" style="48" customWidth="1"/>
    <col min="7" max="8" width="7.26953125" style="48" customWidth="1"/>
    <col min="9" max="9" width="5.453125" style="48" customWidth="1"/>
    <col min="10" max="11" width="7.26953125" style="48" customWidth="1"/>
    <col min="12" max="12" width="5.36328125" style="48" customWidth="1"/>
    <col min="13" max="14" width="7.26953125" style="48" customWidth="1"/>
    <col min="15" max="15" width="5.54296875" style="48" customWidth="1"/>
    <col min="16" max="17" width="7.26953125" style="48" customWidth="1"/>
    <col min="18" max="19" width="3.36328125" style="48" bestFit="1" customWidth="1"/>
    <col min="20" max="20" width="4.26953125" style="44" bestFit="1" customWidth="1"/>
    <col min="21" max="257" width="9.1796875" style="44"/>
    <col min="258" max="258" width="5.7265625" style="44" bestFit="1" customWidth="1"/>
    <col min="259" max="259" width="26" style="44" customWidth="1"/>
    <col min="260" max="260" width="12.453125" style="44" customWidth="1"/>
    <col min="261" max="261" width="7.26953125" style="44" customWidth="1"/>
    <col min="262" max="262" width="6.26953125" style="44" bestFit="1" customWidth="1"/>
    <col min="263" max="263" width="7" style="44" bestFit="1" customWidth="1"/>
    <col min="264" max="264" width="7.7265625" style="44" bestFit="1" customWidth="1"/>
    <col min="265" max="265" width="6.26953125" style="44" bestFit="1" customWidth="1"/>
    <col min="266" max="266" width="7" style="44" bestFit="1" customWidth="1"/>
    <col min="267" max="267" width="7.7265625" style="44" bestFit="1" customWidth="1"/>
    <col min="268" max="268" width="6.26953125" style="44" bestFit="1" customWidth="1"/>
    <col min="269" max="270" width="7.7265625" style="44" customWidth="1"/>
    <col min="271" max="271" width="5.7265625" style="44" bestFit="1" customWidth="1"/>
    <col min="272" max="272" width="7" style="44" bestFit="1" customWidth="1"/>
    <col min="273" max="273" width="7.7265625" style="44" bestFit="1" customWidth="1"/>
    <col min="274" max="275" width="3.81640625" style="44" bestFit="1" customWidth="1"/>
    <col min="276" max="513" width="9.1796875" style="44"/>
    <col min="514" max="514" width="5.7265625" style="44" bestFit="1" customWidth="1"/>
    <col min="515" max="515" width="26" style="44" customWidth="1"/>
    <col min="516" max="516" width="12.453125" style="44" customWidth="1"/>
    <col min="517" max="517" width="7.26953125" style="44" customWidth="1"/>
    <col min="518" max="518" width="6.26953125" style="44" bestFit="1" customWidth="1"/>
    <col min="519" max="519" width="7" style="44" bestFit="1" customWidth="1"/>
    <col min="520" max="520" width="7.7265625" style="44" bestFit="1" customWidth="1"/>
    <col min="521" max="521" width="6.26953125" style="44" bestFit="1" customWidth="1"/>
    <col min="522" max="522" width="7" style="44" bestFit="1" customWidth="1"/>
    <col min="523" max="523" width="7.7265625" style="44" bestFit="1" customWidth="1"/>
    <col min="524" max="524" width="6.26953125" style="44" bestFit="1" customWidth="1"/>
    <col min="525" max="526" width="7.7265625" style="44" customWidth="1"/>
    <col min="527" max="527" width="5.7265625" style="44" bestFit="1" customWidth="1"/>
    <col min="528" max="528" width="7" style="44" bestFit="1" customWidth="1"/>
    <col min="529" max="529" width="7.7265625" style="44" bestFit="1" customWidth="1"/>
    <col min="530" max="531" width="3.81640625" style="44" bestFit="1" customWidth="1"/>
    <col min="532" max="769" width="9.1796875" style="44"/>
    <col min="770" max="770" width="5.7265625" style="44" bestFit="1" customWidth="1"/>
    <col min="771" max="771" width="26" style="44" customWidth="1"/>
    <col min="772" max="772" width="12.453125" style="44" customWidth="1"/>
    <col min="773" max="773" width="7.26953125" style="44" customWidth="1"/>
    <col min="774" max="774" width="6.26953125" style="44" bestFit="1" customWidth="1"/>
    <col min="775" max="775" width="7" style="44" bestFit="1" customWidth="1"/>
    <col min="776" max="776" width="7.7265625" style="44" bestFit="1" customWidth="1"/>
    <col min="777" max="777" width="6.26953125" style="44" bestFit="1" customWidth="1"/>
    <col min="778" max="778" width="7" style="44" bestFit="1" customWidth="1"/>
    <col min="779" max="779" width="7.7265625" style="44" bestFit="1" customWidth="1"/>
    <col min="780" max="780" width="6.26953125" style="44" bestFit="1" customWidth="1"/>
    <col min="781" max="782" width="7.7265625" style="44" customWidth="1"/>
    <col min="783" max="783" width="5.7265625" style="44" bestFit="1" customWidth="1"/>
    <col min="784" max="784" width="7" style="44" bestFit="1" customWidth="1"/>
    <col min="785" max="785" width="7.7265625" style="44" bestFit="1" customWidth="1"/>
    <col min="786" max="787" width="3.81640625" style="44" bestFit="1" customWidth="1"/>
    <col min="788" max="1025" width="9.1796875" style="44"/>
    <col min="1026" max="1026" width="5.7265625" style="44" bestFit="1" customWidth="1"/>
    <col min="1027" max="1027" width="26" style="44" customWidth="1"/>
    <col min="1028" max="1028" width="12.453125" style="44" customWidth="1"/>
    <col min="1029" max="1029" width="7.26953125" style="44" customWidth="1"/>
    <col min="1030" max="1030" width="6.26953125" style="44" bestFit="1" customWidth="1"/>
    <col min="1031" max="1031" width="7" style="44" bestFit="1" customWidth="1"/>
    <col min="1032" max="1032" width="7.7265625" style="44" bestFit="1" customWidth="1"/>
    <col min="1033" max="1033" width="6.26953125" style="44" bestFit="1" customWidth="1"/>
    <col min="1034" max="1034" width="7" style="44" bestFit="1" customWidth="1"/>
    <col min="1035" max="1035" width="7.7265625" style="44" bestFit="1" customWidth="1"/>
    <col min="1036" max="1036" width="6.26953125" style="44" bestFit="1" customWidth="1"/>
    <col min="1037" max="1038" width="7.7265625" style="44" customWidth="1"/>
    <col min="1039" max="1039" width="5.7265625" style="44" bestFit="1" customWidth="1"/>
    <col min="1040" max="1040" width="7" style="44" bestFit="1" customWidth="1"/>
    <col min="1041" max="1041" width="7.7265625" style="44" bestFit="1" customWidth="1"/>
    <col min="1042" max="1043" width="3.81640625" style="44" bestFit="1" customWidth="1"/>
    <col min="1044" max="1281" width="9.1796875" style="44"/>
    <col min="1282" max="1282" width="5.7265625" style="44" bestFit="1" customWidth="1"/>
    <col min="1283" max="1283" width="26" style="44" customWidth="1"/>
    <col min="1284" max="1284" width="12.453125" style="44" customWidth="1"/>
    <col min="1285" max="1285" width="7.26953125" style="44" customWidth="1"/>
    <col min="1286" max="1286" width="6.26953125" style="44" bestFit="1" customWidth="1"/>
    <col min="1287" max="1287" width="7" style="44" bestFit="1" customWidth="1"/>
    <col min="1288" max="1288" width="7.7265625" style="44" bestFit="1" customWidth="1"/>
    <col min="1289" max="1289" width="6.26953125" style="44" bestFit="1" customWidth="1"/>
    <col min="1290" max="1290" width="7" style="44" bestFit="1" customWidth="1"/>
    <col min="1291" max="1291" width="7.7265625" style="44" bestFit="1" customWidth="1"/>
    <col min="1292" max="1292" width="6.26953125" style="44" bestFit="1" customWidth="1"/>
    <col min="1293" max="1294" width="7.7265625" style="44" customWidth="1"/>
    <col min="1295" max="1295" width="5.7265625" style="44" bestFit="1" customWidth="1"/>
    <col min="1296" max="1296" width="7" style="44" bestFit="1" customWidth="1"/>
    <col min="1297" max="1297" width="7.7265625" style="44" bestFit="1" customWidth="1"/>
    <col min="1298" max="1299" width="3.81640625" style="44" bestFit="1" customWidth="1"/>
    <col min="1300" max="1537" width="9.1796875" style="44"/>
    <col min="1538" max="1538" width="5.7265625" style="44" bestFit="1" customWidth="1"/>
    <col min="1539" max="1539" width="26" style="44" customWidth="1"/>
    <col min="1540" max="1540" width="12.453125" style="44" customWidth="1"/>
    <col min="1541" max="1541" width="7.26953125" style="44" customWidth="1"/>
    <col min="1542" max="1542" width="6.26953125" style="44" bestFit="1" customWidth="1"/>
    <col min="1543" max="1543" width="7" style="44" bestFit="1" customWidth="1"/>
    <col min="1544" max="1544" width="7.7265625" style="44" bestFit="1" customWidth="1"/>
    <col min="1545" max="1545" width="6.26953125" style="44" bestFit="1" customWidth="1"/>
    <col min="1546" max="1546" width="7" style="44" bestFit="1" customWidth="1"/>
    <col min="1547" max="1547" width="7.7265625" style="44" bestFit="1" customWidth="1"/>
    <col min="1548" max="1548" width="6.26953125" style="44" bestFit="1" customWidth="1"/>
    <col min="1549" max="1550" width="7.7265625" style="44" customWidth="1"/>
    <col min="1551" max="1551" width="5.7265625" style="44" bestFit="1" customWidth="1"/>
    <col min="1552" max="1552" width="7" style="44" bestFit="1" customWidth="1"/>
    <col min="1553" max="1553" width="7.7265625" style="44" bestFit="1" customWidth="1"/>
    <col min="1554" max="1555" width="3.81640625" style="44" bestFit="1" customWidth="1"/>
    <col min="1556" max="1793" width="9.1796875" style="44"/>
    <col min="1794" max="1794" width="5.7265625" style="44" bestFit="1" customWidth="1"/>
    <col min="1795" max="1795" width="26" style="44" customWidth="1"/>
    <col min="1796" max="1796" width="12.453125" style="44" customWidth="1"/>
    <col min="1797" max="1797" width="7.26953125" style="44" customWidth="1"/>
    <col min="1798" max="1798" width="6.26953125" style="44" bestFit="1" customWidth="1"/>
    <col min="1799" max="1799" width="7" style="44" bestFit="1" customWidth="1"/>
    <col min="1800" max="1800" width="7.7265625" style="44" bestFit="1" customWidth="1"/>
    <col min="1801" max="1801" width="6.26953125" style="44" bestFit="1" customWidth="1"/>
    <col min="1802" max="1802" width="7" style="44" bestFit="1" customWidth="1"/>
    <col min="1803" max="1803" width="7.7265625" style="44" bestFit="1" customWidth="1"/>
    <col min="1804" max="1804" width="6.26953125" style="44" bestFit="1" customWidth="1"/>
    <col min="1805" max="1806" width="7.7265625" style="44" customWidth="1"/>
    <col min="1807" max="1807" width="5.7265625" style="44" bestFit="1" customWidth="1"/>
    <col min="1808" max="1808" width="7" style="44" bestFit="1" customWidth="1"/>
    <col min="1809" max="1809" width="7.7265625" style="44" bestFit="1" customWidth="1"/>
    <col min="1810" max="1811" width="3.81640625" style="44" bestFit="1" customWidth="1"/>
    <col min="1812" max="2049" width="9.1796875" style="44"/>
    <col min="2050" max="2050" width="5.7265625" style="44" bestFit="1" customWidth="1"/>
    <col min="2051" max="2051" width="26" style="44" customWidth="1"/>
    <col min="2052" max="2052" width="12.453125" style="44" customWidth="1"/>
    <col min="2053" max="2053" width="7.26953125" style="44" customWidth="1"/>
    <col min="2054" max="2054" width="6.26953125" style="44" bestFit="1" customWidth="1"/>
    <col min="2055" max="2055" width="7" style="44" bestFit="1" customWidth="1"/>
    <col min="2056" max="2056" width="7.7265625" style="44" bestFit="1" customWidth="1"/>
    <col min="2057" max="2057" width="6.26953125" style="44" bestFit="1" customWidth="1"/>
    <col min="2058" max="2058" width="7" style="44" bestFit="1" customWidth="1"/>
    <col min="2059" max="2059" width="7.7265625" style="44" bestFit="1" customWidth="1"/>
    <col min="2060" max="2060" width="6.26953125" style="44" bestFit="1" customWidth="1"/>
    <col min="2061" max="2062" width="7.7265625" style="44" customWidth="1"/>
    <col min="2063" max="2063" width="5.7265625" style="44" bestFit="1" customWidth="1"/>
    <col min="2064" max="2064" width="7" style="44" bestFit="1" customWidth="1"/>
    <col min="2065" max="2065" width="7.7265625" style="44" bestFit="1" customWidth="1"/>
    <col min="2066" max="2067" width="3.81640625" style="44" bestFit="1" customWidth="1"/>
    <col min="2068" max="2305" width="9.1796875" style="44"/>
    <col min="2306" max="2306" width="5.7265625" style="44" bestFit="1" customWidth="1"/>
    <col min="2307" max="2307" width="26" style="44" customWidth="1"/>
    <col min="2308" max="2308" width="12.453125" style="44" customWidth="1"/>
    <col min="2309" max="2309" width="7.26953125" style="44" customWidth="1"/>
    <col min="2310" max="2310" width="6.26953125" style="44" bestFit="1" customWidth="1"/>
    <col min="2311" max="2311" width="7" style="44" bestFit="1" customWidth="1"/>
    <col min="2312" max="2312" width="7.7265625" style="44" bestFit="1" customWidth="1"/>
    <col min="2313" max="2313" width="6.26953125" style="44" bestFit="1" customWidth="1"/>
    <col min="2314" max="2314" width="7" style="44" bestFit="1" customWidth="1"/>
    <col min="2315" max="2315" width="7.7265625" style="44" bestFit="1" customWidth="1"/>
    <col min="2316" max="2316" width="6.26953125" style="44" bestFit="1" customWidth="1"/>
    <col min="2317" max="2318" width="7.7265625" style="44" customWidth="1"/>
    <col min="2319" max="2319" width="5.7265625" style="44" bestFit="1" customWidth="1"/>
    <col min="2320" max="2320" width="7" style="44" bestFit="1" customWidth="1"/>
    <col min="2321" max="2321" width="7.7265625" style="44" bestFit="1" customWidth="1"/>
    <col min="2322" max="2323" width="3.81640625" style="44" bestFit="1" customWidth="1"/>
    <col min="2324" max="2561" width="9.1796875" style="44"/>
    <col min="2562" max="2562" width="5.7265625" style="44" bestFit="1" customWidth="1"/>
    <col min="2563" max="2563" width="26" style="44" customWidth="1"/>
    <col min="2564" max="2564" width="12.453125" style="44" customWidth="1"/>
    <col min="2565" max="2565" width="7.26953125" style="44" customWidth="1"/>
    <col min="2566" max="2566" width="6.26953125" style="44" bestFit="1" customWidth="1"/>
    <col min="2567" max="2567" width="7" style="44" bestFit="1" customWidth="1"/>
    <col min="2568" max="2568" width="7.7265625" style="44" bestFit="1" customWidth="1"/>
    <col min="2569" max="2569" width="6.26953125" style="44" bestFit="1" customWidth="1"/>
    <col min="2570" max="2570" width="7" style="44" bestFit="1" customWidth="1"/>
    <col min="2571" max="2571" width="7.7265625" style="44" bestFit="1" customWidth="1"/>
    <col min="2572" max="2572" width="6.26953125" style="44" bestFit="1" customWidth="1"/>
    <col min="2573" max="2574" width="7.7265625" style="44" customWidth="1"/>
    <col min="2575" max="2575" width="5.7265625" style="44" bestFit="1" customWidth="1"/>
    <col min="2576" max="2576" width="7" style="44" bestFit="1" customWidth="1"/>
    <col min="2577" max="2577" width="7.7265625" style="44" bestFit="1" customWidth="1"/>
    <col min="2578" max="2579" width="3.81640625" style="44" bestFit="1" customWidth="1"/>
    <col min="2580" max="2817" width="9.1796875" style="44"/>
    <col min="2818" max="2818" width="5.7265625" style="44" bestFit="1" customWidth="1"/>
    <col min="2819" max="2819" width="26" style="44" customWidth="1"/>
    <col min="2820" max="2820" width="12.453125" style="44" customWidth="1"/>
    <col min="2821" max="2821" width="7.26953125" style="44" customWidth="1"/>
    <col min="2822" max="2822" width="6.26953125" style="44" bestFit="1" customWidth="1"/>
    <col min="2823" max="2823" width="7" style="44" bestFit="1" customWidth="1"/>
    <col min="2824" max="2824" width="7.7265625" style="44" bestFit="1" customWidth="1"/>
    <col min="2825" max="2825" width="6.26953125" style="44" bestFit="1" customWidth="1"/>
    <col min="2826" max="2826" width="7" style="44" bestFit="1" customWidth="1"/>
    <col min="2827" max="2827" width="7.7265625" style="44" bestFit="1" customWidth="1"/>
    <col min="2828" max="2828" width="6.26953125" style="44" bestFit="1" customWidth="1"/>
    <col min="2829" max="2830" width="7.7265625" style="44" customWidth="1"/>
    <col min="2831" max="2831" width="5.7265625" style="44" bestFit="1" customWidth="1"/>
    <col min="2832" max="2832" width="7" style="44" bestFit="1" customWidth="1"/>
    <col min="2833" max="2833" width="7.7265625" style="44" bestFit="1" customWidth="1"/>
    <col min="2834" max="2835" width="3.81640625" style="44" bestFit="1" customWidth="1"/>
    <col min="2836" max="3073" width="9.1796875" style="44"/>
    <col min="3074" max="3074" width="5.7265625" style="44" bestFit="1" customWidth="1"/>
    <col min="3075" max="3075" width="26" style="44" customWidth="1"/>
    <col min="3076" max="3076" width="12.453125" style="44" customWidth="1"/>
    <col min="3077" max="3077" width="7.26953125" style="44" customWidth="1"/>
    <col min="3078" max="3078" width="6.26953125" style="44" bestFit="1" customWidth="1"/>
    <col min="3079" max="3079" width="7" style="44" bestFit="1" customWidth="1"/>
    <col min="3080" max="3080" width="7.7265625" style="44" bestFit="1" customWidth="1"/>
    <col min="3081" max="3081" width="6.26953125" style="44" bestFit="1" customWidth="1"/>
    <col min="3082" max="3082" width="7" style="44" bestFit="1" customWidth="1"/>
    <col min="3083" max="3083" width="7.7265625" style="44" bestFit="1" customWidth="1"/>
    <col min="3084" max="3084" width="6.26953125" style="44" bestFit="1" customWidth="1"/>
    <col min="3085" max="3086" width="7.7265625" style="44" customWidth="1"/>
    <col min="3087" max="3087" width="5.7265625" style="44" bestFit="1" customWidth="1"/>
    <col min="3088" max="3088" width="7" style="44" bestFit="1" customWidth="1"/>
    <col min="3089" max="3089" width="7.7265625" style="44" bestFit="1" customWidth="1"/>
    <col min="3090" max="3091" width="3.81640625" style="44" bestFit="1" customWidth="1"/>
    <col min="3092" max="3329" width="9.1796875" style="44"/>
    <col min="3330" max="3330" width="5.7265625" style="44" bestFit="1" customWidth="1"/>
    <col min="3331" max="3331" width="26" style="44" customWidth="1"/>
    <col min="3332" max="3332" width="12.453125" style="44" customWidth="1"/>
    <col min="3333" max="3333" width="7.26953125" style="44" customWidth="1"/>
    <col min="3334" max="3334" width="6.26953125" style="44" bestFit="1" customWidth="1"/>
    <col min="3335" max="3335" width="7" style="44" bestFit="1" customWidth="1"/>
    <col min="3336" max="3336" width="7.7265625" style="44" bestFit="1" customWidth="1"/>
    <col min="3337" max="3337" width="6.26953125" style="44" bestFit="1" customWidth="1"/>
    <col min="3338" max="3338" width="7" style="44" bestFit="1" customWidth="1"/>
    <col min="3339" max="3339" width="7.7265625" style="44" bestFit="1" customWidth="1"/>
    <col min="3340" max="3340" width="6.26953125" style="44" bestFit="1" customWidth="1"/>
    <col min="3341" max="3342" width="7.7265625" style="44" customWidth="1"/>
    <col min="3343" max="3343" width="5.7265625" style="44" bestFit="1" customWidth="1"/>
    <col min="3344" max="3344" width="7" style="44" bestFit="1" customWidth="1"/>
    <col min="3345" max="3345" width="7.7265625" style="44" bestFit="1" customWidth="1"/>
    <col min="3346" max="3347" width="3.81640625" style="44" bestFit="1" customWidth="1"/>
    <col min="3348" max="3585" width="9.1796875" style="44"/>
    <col min="3586" max="3586" width="5.7265625" style="44" bestFit="1" customWidth="1"/>
    <col min="3587" max="3587" width="26" style="44" customWidth="1"/>
    <col min="3588" max="3588" width="12.453125" style="44" customWidth="1"/>
    <col min="3589" max="3589" width="7.26953125" style="44" customWidth="1"/>
    <col min="3590" max="3590" width="6.26953125" style="44" bestFit="1" customWidth="1"/>
    <col min="3591" max="3591" width="7" style="44" bestFit="1" customWidth="1"/>
    <col min="3592" max="3592" width="7.7265625" style="44" bestFit="1" customWidth="1"/>
    <col min="3593" max="3593" width="6.26953125" style="44" bestFit="1" customWidth="1"/>
    <col min="3594" max="3594" width="7" style="44" bestFit="1" customWidth="1"/>
    <col min="3595" max="3595" width="7.7265625" style="44" bestFit="1" customWidth="1"/>
    <col min="3596" max="3596" width="6.26953125" style="44" bestFit="1" customWidth="1"/>
    <col min="3597" max="3598" width="7.7265625" style="44" customWidth="1"/>
    <col min="3599" max="3599" width="5.7265625" style="44" bestFit="1" customWidth="1"/>
    <col min="3600" max="3600" width="7" style="44" bestFit="1" customWidth="1"/>
    <col min="3601" max="3601" width="7.7265625" style="44" bestFit="1" customWidth="1"/>
    <col min="3602" max="3603" width="3.81640625" style="44" bestFit="1" customWidth="1"/>
    <col min="3604" max="3841" width="9.1796875" style="44"/>
    <col min="3842" max="3842" width="5.7265625" style="44" bestFit="1" customWidth="1"/>
    <col min="3843" max="3843" width="26" style="44" customWidth="1"/>
    <col min="3844" max="3844" width="12.453125" style="44" customWidth="1"/>
    <col min="3845" max="3845" width="7.26953125" style="44" customWidth="1"/>
    <col min="3846" max="3846" width="6.26953125" style="44" bestFit="1" customWidth="1"/>
    <col min="3847" max="3847" width="7" style="44" bestFit="1" customWidth="1"/>
    <col min="3848" max="3848" width="7.7265625" style="44" bestFit="1" customWidth="1"/>
    <col min="3849" max="3849" width="6.26953125" style="44" bestFit="1" customWidth="1"/>
    <col min="3850" max="3850" width="7" style="44" bestFit="1" customWidth="1"/>
    <col min="3851" max="3851" width="7.7265625" style="44" bestFit="1" customWidth="1"/>
    <col min="3852" max="3852" width="6.26953125" style="44" bestFit="1" customWidth="1"/>
    <col min="3853" max="3854" width="7.7265625" style="44" customWidth="1"/>
    <col min="3855" max="3855" width="5.7265625" style="44" bestFit="1" customWidth="1"/>
    <col min="3856" max="3856" width="7" style="44" bestFit="1" customWidth="1"/>
    <col min="3857" max="3857" width="7.7265625" style="44" bestFit="1" customWidth="1"/>
    <col min="3858" max="3859" width="3.81640625" style="44" bestFit="1" customWidth="1"/>
    <col min="3860" max="4097" width="9.1796875" style="44"/>
    <col min="4098" max="4098" width="5.7265625" style="44" bestFit="1" customWidth="1"/>
    <col min="4099" max="4099" width="26" style="44" customWidth="1"/>
    <col min="4100" max="4100" width="12.453125" style="44" customWidth="1"/>
    <col min="4101" max="4101" width="7.26953125" style="44" customWidth="1"/>
    <col min="4102" max="4102" width="6.26953125" style="44" bestFit="1" customWidth="1"/>
    <col min="4103" max="4103" width="7" style="44" bestFit="1" customWidth="1"/>
    <col min="4104" max="4104" width="7.7265625" style="44" bestFit="1" customWidth="1"/>
    <col min="4105" max="4105" width="6.26953125" style="44" bestFit="1" customWidth="1"/>
    <col min="4106" max="4106" width="7" style="44" bestFit="1" customWidth="1"/>
    <col min="4107" max="4107" width="7.7265625" style="44" bestFit="1" customWidth="1"/>
    <col min="4108" max="4108" width="6.26953125" style="44" bestFit="1" customWidth="1"/>
    <col min="4109" max="4110" width="7.7265625" style="44" customWidth="1"/>
    <col min="4111" max="4111" width="5.7265625" style="44" bestFit="1" customWidth="1"/>
    <col min="4112" max="4112" width="7" style="44" bestFit="1" customWidth="1"/>
    <col min="4113" max="4113" width="7.7265625" style="44" bestFit="1" customWidth="1"/>
    <col min="4114" max="4115" width="3.81640625" style="44" bestFit="1" customWidth="1"/>
    <col min="4116" max="4353" width="9.1796875" style="44"/>
    <col min="4354" max="4354" width="5.7265625" style="44" bestFit="1" customWidth="1"/>
    <col min="4355" max="4355" width="26" style="44" customWidth="1"/>
    <col min="4356" max="4356" width="12.453125" style="44" customWidth="1"/>
    <col min="4357" max="4357" width="7.26953125" style="44" customWidth="1"/>
    <col min="4358" max="4358" width="6.26953125" style="44" bestFit="1" customWidth="1"/>
    <col min="4359" max="4359" width="7" style="44" bestFit="1" customWidth="1"/>
    <col min="4360" max="4360" width="7.7265625" style="44" bestFit="1" customWidth="1"/>
    <col min="4361" max="4361" width="6.26953125" style="44" bestFit="1" customWidth="1"/>
    <col min="4362" max="4362" width="7" style="44" bestFit="1" customWidth="1"/>
    <col min="4363" max="4363" width="7.7265625" style="44" bestFit="1" customWidth="1"/>
    <col min="4364" max="4364" width="6.26953125" style="44" bestFit="1" customWidth="1"/>
    <col min="4365" max="4366" width="7.7265625" style="44" customWidth="1"/>
    <col min="4367" max="4367" width="5.7265625" style="44" bestFit="1" customWidth="1"/>
    <col min="4368" max="4368" width="7" style="44" bestFit="1" customWidth="1"/>
    <col min="4369" max="4369" width="7.7265625" style="44" bestFit="1" customWidth="1"/>
    <col min="4370" max="4371" width="3.81640625" style="44" bestFit="1" customWidth="1"/>
    <col min="4372" max="4609" width="9.1796875" style="44"/>
    <col min="4610" max="4610" width="5.7265625" style="44" bestFit="1" customWidth="1"/>
    <col min="4611" max="4611" width="26" style="44" customWidth="1"/>
    <col min="4612" max="4612" width="12.453125" style="44" customWidth="1"/>
    <col min="4613" max="4613" width="7.26953125" style="44" customWidth="1"/>
    <col min="4614" max="4614" width="6.26953125" style="44" bestFit="1" customWidth="1"/>
    <col min="4615" max="4615" width="7" style="44" bestFit="1" customWidth="1"/>
    <col min="4616" max="4616" width="7.7265625" style="44" bestFit="1" customWidth="1"/>
    <col min="4617" max="4617" width="6.26953125" style="44" bestFit="1" customWidth="1"/>
    <col min="4618" max="4618" width="7" style="44" bestFit="1" customWidth="1"/>
    <col min="4619" max="4619" width="7.7265625" style="44" bestFit="1" customWidth="1"/>
    <col min="4620" max="4620" width="6.26953125" style="44" bestFit="1" customWidth="1"/>
    <col min="4621" max="4622" width="7.7265625" style="44" customWidth="1"/>
    <col min="4623" max="4623" width="5.7265625" style="44" bestFit="1" customWidth="1"/>
    <col min="4624" max="4624" width="7" style="44" bestFit="1" customWidth="1"/>
    <col min="4625" max="4625" width="7.7265625" style="44" bestFit="1" customWidth="1"/>
    <col min="4626" max="4627" width="3.81640625" style="44" bestFit="1" customWidth="1"/>
    <col min="4628" max="4865" width="9.1796875" style="44"/>
    <col min="4866" max="4866" width="5.7265625" style="44" bestFit="1" customWidth="1"/>
    <col min="4867" max="4867" width="26" style="44" customWidth="1"/>
    <col min="4868" max="4868" width="12.453125" style="44" customWidth="1"/>
    <col min="4869" max="4869" width="7.26953125" style="44" customWidth="1"/>
    <col min="4870" max="4870" width="6.26953125" style="44" bestFit="1" customWidth="1"/>
    <col min="4871" max="4871" width="7" style="44" bestFit="1" customWidth="1"/>
    <col min="4872" max="4872" width="7.7265625" style="44" bestFit="1" customWidth="1"/>
    <col min="4873" max="4873" width="6.26953125" style="44" bestFit="1" customWidth="1"/>
    <col min="4874" max="4874" width="7" style="44" bestFit="1" customWidth="1"/>
    <col min="4875" max="4875" width="7.7265625" style="44" bestFit="1" customWidth="1"/>
    <col min="4876" max="4876" width="6.26953125" style="44" bestFit="1" customWidth="1"/>
    <col min="4877" max="4878" width="7.7265625" style="44" customWidth="1"/>
    <col min="4879" max="4879" width="5.7265625" style="44" bestFit="1" customWidth="1"/>
    <col min="4880" max="4880" width="7" style="44" bestFit="1" customWidth="1"/>
    <col min="4881" max="4881" width="7.7265625" style="44" bestFit="1" customWidth="1"/>
    <col min="4882" max="4883" width="3.81640625" style="44" bestFit="1" customWidth="1"/>
    <col min="4884" max="5121" width="9.1796875" style="44"/>
    <col min="5122" max="5122" width="5.7265625" style="44" bestFit="1" customWidth="1"/>
    <col min="5123" max="5123" width="26" style="44" customWidth="1"/>
    <col min="5124" max="5124" width="12.453125" style="44" customWidth="1"/>
    <col min="5125" max="5125" width="7.26953125" style="44" customWidth="1"/>
    <col min="5126" max="5126" width="6.26953125" style="44" bestFit="1" customWidth="1"/>
    <col min="5127" max="5127" width="7" style="44" bestFit="1" customWidth="1"/>
    <col min="5128" max="5128" width="7.7265625" style="44" bestFit="1" customWidth="1"/>
    <col min="5129" max="5129" width="6.26953125" style="44" bestFit="1" customWidth="1"/>
    <col min="5130" max="5130" width="7" style="44" bestFit="1" customWidth="1"/>
    <col min="5131" max="5131" width="7.7265625" style="44" bestFit="1" customWidth="1"/>
    <col min="5132" max="5132" width="6.26953125" style="44" bestFit="1" customWidth="1"/>
    <col min="5133" max="5134" width="7.7265625" style="44" customWidth="1"/>
    <col min="5135" max="5135" width="5.7265625" style="44" bestFit="1" customWidth="1"/>
    <col min="5136" max="5136" width="7" style="44" bestFit="1" customWidth="1"/>
    <col min="5137" max="5137" width="7.7265625" style="44" bestFit="1" customWidth="1"/>
    <col min="5138" max="5139" width="3.81640625" style="44" bestFit="1" customWidth="1"/>
    <col min="5140" max="5377" width="9.1796875" style="44"/>
    <col min="5378" max="5378" width="5.7265625" style="44" bestFit="1" customWidth="1"/>
    <col min="5379" max="5379" width="26" style="44" customWidth="1"/>
    <col min="5380" max="5380" width="12.453125" style="44" customWidth="1"/>
    <col min="5381" max="5381" width="7.26953125" style="44" customWidth="1"/>
    <col min="5382" max="5382" width="6.26953125" style="44" bestFit="1" customWidth="1"/>
    <col min="5383" max="5383" width="7" style="44" bestFit="1" customWidth="1"/>
    <col min="5384" max="5384" width="7.7265625" style="44" bestFit="1" customWidth="1"/>
    <col min="5385" max="5385" width="6.26953125" style="44" bestFit="1" customWidth="1"/>
    <col min="5386" max="5386" width="7" style="44" bestFit="1" customWidth="1"/>
    <col min="5387" max="5387" width="7.7265625" style="44" bestFit="1" customWidth="1"/>
    <col min="5388" max="5388" width="6.26953125" style="44" bestFit="1" customWidth="1"/>
    <col min="5389" max="5390" width="7.7265625" style="44" customWidth="1"/>
    <col min="5391" max="5391" width="5.7265625" style="44" bestFit="1" customWidth="1"/>
    <col min="5392" max="5392" width="7" style="44" bestFit="1" customWidth="1"/>
    <col min="5393" max="5393" width="7.7265625" style="44" bestFit="1" customWidth="1"/>
    <col min="5394" max="5395" width="3.81640625" style="44" bestFit="1" customWidth="1"/>
    <col min="5396" max="5633" width="9.1796875" style="44"/>
    <col min="5634" max="5634" width="5.7265625" style="44" bestFit="1" customWidth="1"/>
    <col min="5635" max="5635" width="26" style="44" customWidth="1"/>
    <col min="5636" max="5636" width="12.453125" style="44" customWidth="1"/>
    <col min="5637" max="5637" width="7.26953125" style="44" customWidth="1"/>
    <col min="5638" max="5638" width="6.26953125" style="44" bestFit="1" customWidth="1"/>
    <col min="5639" max="5639" width="7" style="44" bestFit="1" customWidth="1"/>
    <col min="5640" max="5640" width="7.7265625" style="44" bestFit="1" customWidth="1"/>
    <col min="5641" max="5641" width="6.26953125" style="44" bestFit="1" customWidth="1"/>
    <col min="5642" max="5642" width="7" style="44" bestFit="1" customWidth="1"/>
    <col min="5643" max="5643" width="7.7265625" style="44" bestFit="1" customWidth="1"/>
    <col min="5644" max="5644" width="6.26953125" style="44" bestFit="1" customWidth="1"/>
    <col min="5645" max="5646" width="7.7265625" style="44" customWidth="1"/>
    <col min="5647" max="5647" width="5.7265625" style="44" bestFit="1" customWidth="1"/>
    <col min="5648" max="5648" width="7" style="44" bestFit="1" customWidth="1"/>
    <col min="5649" max="5649" width="7.7265625" style="44" bestFit="1" customWidth="1"/>
    <col min="5650" max="5651" width="3.81640625" style="44" bestFit="1" customWidth="1"/>
    <col min="5652" max="5889" width="9.1796875" style="44"/>
    <col min="5890" max="5890" width="5.7265625" style="44" bestFit="1" customWidth="1"/>
    <col min="5891" max="5891" width="26" style="44" customWidth="1"/>
    <col min="5892" max="5892" width="12.453125" style="44" customWidth="1"/>
    <col min="5893" max="5893" width="7.26953125" style="44" customWidth="1"/>
    <col min="5894" max="5894" width="6.26953125" style="44" bestFit="1" customWidth="1"/>
    <col min="5895" max="5895" width="7" style="44" bestFit="1" customWidth="1"/>
    <col min="5896" max="5896" width="7.7265625" style="44" bestFit="1" customWidth="1"/>
    <col min="5897" max="5897" width="6.26953125" style="44" bestFit="1" customWidth="1"/>
    <col min="5898" max="5898" width="7" style="44" bestFit="1" customWidth="1"/>
    <col min="5899" max="5899" width="7.7265625" style="44" bestFit="1" customWidth="1"/>
    <col min="5900" max="5900" width="6.26953125" style="44" bestFit="1" customWidth="1"/>
    <col min="5901" max="5902" width="7.7265625" style="44" customWidth="1"/>
    <col min="5903" max="5903" width="5.7265625" style="44" bestFit="1" customWidth="1"/>
    <col min="5904" max="5904" width="7" style="44" bestFit="1" customWidth="1"/>
    <col min="5905" max="5905" width="7.7265625" style="44" bestFit="1" customWidth="1"/>
    <col min="5906" max="5907" width="3.81640625" style="44" bestFit="1" customWidth="1"/>
    <col min="5908" max="6145" width="9.1796875" style="44"/>
    <col min="6146" max="6146" width="5.7265625" style="44" bestFit="1" customWidth="1"/>
    <col min="6147" max="6147" width="26" style="44" customWidth="1"/>
    <col min="6148" max="6148" width="12.453125" style="44" customWidth="1"/>
    <col min="6149" max="6149" width="7.26953125" style="44" customWidth="1"/>
    <col min="6150" max="6150" width="6.26953125" style="44" bestFit="1" customWidth="1"/>
    <col min="6151" max="6151" width="7" style="44" bestFit="1" customWidth="1"/>
    <col min="6152" max="6152" width="7.7265625" style="44" bestFit="1" customWidth="1"/>
    <col min="6153" max="6153" width="6.26953125" style="44" bestFit="1" customWidth="1"/>
    <col min="6154" max="6154" width="7" style="44" bestFit="1" customWidth="1"/>
    <col min="6155" max="6155" width="7.7265625" style="44" bestFit="1" customWidth="1"/>
    <col min="6156" max="6156" width="6.26953125" style="44" bestFit="1" customWidth="1"/>
    <col min="6157" max="6158" width="7.7265625" style="44" customWidth="1"/>
    <col min="6159" max="6159" width="5.7265625" style="44" bestFit="1" customWidth="1"/>
    <col min="6160" max="6160" width="7" style="44" bestFit="1" customWidth="1"/>
    <col min="6161" max="6161" width="7.7265625" style="44" bestFit="1" customWidth="1"/>
    <col min="6162" max="6163" width="3.81640625" style="44" bestFit="1" customWidth="1"/>
    <col min="6164" max="6401" width="9.1796875" style="44"/>
    <col min="6402" max="6402" width="5.7265625" style="44" bestFit="1" customWidth="1"/>
    <col min="6403" max="6403" width="26" style="44" customWidth="1"/>
    <col min="6404" max="6404" width="12.453125" style="44" customWidth="1"/>
    <col min="6405" max="6405" width="7.26953125" style="44" customWidth="1"/>
    <col min="6406" max="6406" width="6.26953125" style="44" bestFit="1" customWidth="1"/>
    <col min="6407" max="6407" width="7" style="44" bestFit="1" customWidth="1"/>
    <col min="6408" max="6408" width="7.7265625" style="44" bestFit="1" customWidth="1"/>
    <col min="6409" max="6409" width="6.26953125" style="44" bestFit="1" customWidth="1"/>
    <col min="6410" max="6410" width="7" style="44" bestFit="1" customWidth="1"/>
    <col min="6411" max="6411" width="7.7265625" style="44" bestFit="1" customWidth="1"/>
    <col min="6412" max="6412" width="6.26953125" style="44" bestFit="1" customWidth="1"/>
    <col min="6413" max="6414" width="7.7265625" style="44" customWidth="1"/>
    <col min="6415" max="6415" width="5.7265625" style="44" bestFit="1" customWidth="1"/>
    <col min="6416" max="6416" width="7" style="44" bestFit="1" customWidth="1"/>
    <col min="6417" max="6417" width="7.7265625" style="44" bestFit="1" customWidth="1"/>
    <col min="6418" max="6419" width="3.81640625" style="44" bestFit="1" customWidth="1"/>
    <col min="6420" max="6657" width="9.1796875" style="44"/>
    <col min="6658" max="6658" width="5.7265625" style="44" bestFit="1" customWidth="1"/>
    <col min="6659" max="6659" width="26" style="44" customWidth="1"/>
    <col min="6660" max="6660" width="12.453125" style="44" customWidth="1"/>
    <col min="6661" max="6661" width="7.26953125" style="44" customWidth="1"/>
    <col min="6662" max="6662" width="6.26953125" style="44" bestFit="1" customWidth="1"/>
    <col min="6663" max="6663" width="7" style="44" bestFit="1" customWidth="1"/>
    <col min="6664" max="6664" width="7.7265625" style="44" bestFit="1" customWidth="1"/>
    <col min="6665" max="6665" width="6.26953125" style="44" bestFit="1" customWidth="1"/>
    <col min="6666" max="6666" width="7" style="44" bestFit="1" customWidth="1"/>
    <col min="6667" max="6667" width="7.7265625" style="44" bestFit="1" customWidth="1"/>
    <col min="6668" max="6668" width="6.26953125" style="44" bestFit="1" customWidth="1"/>
    <col min="6669" max="6670" width="7.7265625" style="44" customWidth="1"/>
    <col min="6671" max="6671" width="5.7265625" style="44" bestFit="1" customWidth="1"/>
    <col min="6672" max="6672" width="7" style="44" bestFit="1" customWidth="1"/>
    <col min="6673" max="6673" width="7.7265625" style="44" bestFit="1" customWidth="1"/>
    <col min="6674" max="6675" width="3.81640625" style="44" bestFit="1" customWidth="1"/>
    <col min="6676" max="6913" width="9.1796875" style="44"/>
    <col min="6914" max="6914" width="5.7265625" style="44" bestFit="1" customWidth="1"/>
    <col min="6915" max="6915" width="26" style="44" customWidth="1"/>
    <col min="6916" max="6916" width="12.453125" style="44" customWidth="1"/>
    <col min="6917" max="6917" width="7.26953125" style="44" customWidth="1"/>
    <col min="6918" max="6918" width="6.26953125" style="44" bestFit="1" customWidth="1"/>
    <col min="6919" max="6919" width="7" style="44" bestFit="1" customWidth="1"/>
    <col min="6920" max="6920" width="7.7265625" style="44" bestFit="1" customWidth="1"/>
    <col min="6921" max="6921" width="6.26953125" style="44" bestFit="1" customWidth="1"/>
    <col min="6922" max="6922" width="7" style="44" bestFit="1" customWidth="1"/>
    <col min="6923" max="6923" width="7.7265625" style="44" bestFit="1" customWidth="1"/>
    <col min="6924" max="6924" width="6.26953125" style="44" bestFit="1" customWidth="1"/>
    <col min="6925" max="6926" width="7.7265625" style="44" customWidth="1"/>
    <col min="6927" max="6927" width="5.7265625" style="44" bestFit="1" customWidth="1"/>
    <col min="6928" max="6928" width="7" style="44" bestFit="1" customWidth="1"/>
    <col min="6929" max="6929" width="7.7265625" style="44" bestFit="1" customWidth="1"/>
    <col min="6930" max="6931" width="3.81640625" style="44" bestFit="1" customWidth="1"/>
    <col min="6932" max="7169" width="9.1796875" style="44"/>
    <col min="7170" max="7170" width="5.7265625" style="44" bestFit="1" customWidth="1"/>
    <col min="7171" max="7171" width="26" style="44" customWidth="1"/>
    <col min="7172" max="7172" width="12.453125" style="44" customWidth="1"/>
    <col min="7173" max="7173" width="7.26953125" style="44" customWidth="1"/>
    <col min="7174" max="7174" width="6.26953125" style="44" bestFit="1" customWidth="1"/>
    <col min="7175" max="7175" width="7" style="44" bestFit="1" customWidth="1"/>
    <col min="7176" max="7176" width="7.7265625" style="44" bestFit="1" customWidth="1"/>
    <col min="7177" max="7177" width="6.26953125" style="44" bestFit="1" customWidth="1"/>
    <col min="7178" max="7178" width="7" style="44" bestFit="1" customWidth="1"/>
    <col min="7179" max="7179" width="7.7265625" style="44" bestFit="1" customWidth="1"/>
    <col min="7180" max="7180" width="6.26953125" style="44" bestFit="1" customWidth="1"/>
    <col min="7181" max="7182" width="7.7265625" style="44" customWidth="1"/>
    <col min="7183" max="7183" width="5.7265625" style="44" bestFit="1" customWidth="1"/>
    <col min="7184" max="7184" width="7" style="44" bestFit="1" customWidth="1"/>
    <col min="7185" max="7185" width="7.7265625" style="44" bestFit="1" customWidth="1"/>
    <col min="7186" max="7187" width="3.81640625" style="44" bestFit="1" customWidth="1"/>
    <col min="7188" max="7425" width="9.1796875" style="44"/>
    <col min="7426" max="7426" width="5.7265625" style="44" bestFit="1" customWidth="1"/>
    <col min="7427" max="7427" width="26" style="44" customWidth="1"/>
    <col min="7428" max="7428" width="12.453125" style="44" customWidth="1"/>
    <col min="7429" max="7429" width="7.26953125" style="44" customWidth="1"/>
    <col min="7430" max="7430" width="6.26953125" style="44" bestFit="1" customWidth="1"/>
    <col min="7431" max="7431" width="7" style="44" bestFit="1" customWidth="1"/>
    <col min="7432" max="7432" width="7.7265625" style="44" bestFit="1" customWidth="1"/>
    <col min="7433" max="7433" width="6.26953125" style="44" bestFit="1" customWidth="1"/>
    <col min="7434" max="7434" width="7" style="44" bestFit="1" customWidth="1"/>
    <col min="7435" max="7435" width="7.7265625" style="44" bestFit="1" customWidth="1"/>
    <col min="7436" max="7436" width="6.26953125" style="44" bestFit="1" customWidth="1"/>
    <col min="7437" max="7438" width="7.7265625" style="44" customWidth="1"/>
    <col min="7439" max="7439" width="5.7265625" style="44" bestFit="1" customWidth="1"/>
    <col min="7440" max="7440" width="7" style="44" bestFit="1" customWidth="1"/>
    <col min="7441" max="7441" width="7.7265625" style="44" bestFit="1" customWidth="1"/>
    <col min="7442" max="7443" width="3.81640625" style="44" bestFit="1" customWidth="1"/>
    <col min="7444" max="7681" width="9.1796875" style="44"/>
    <col min="7682" max="7682" width="5.7265625" style="44" bestFit="1" customWidth="1"/>
    <col min="7683" max="7683" width="26" style="44" customWidth="1"/>
    <col min="7684" max="7684" width="12.453125" style="44" customWidth="1"/>
    <col min="7685" max="7685" width="7.26953125" style="44" customWidth="1"/>
    <col min="7686" max="7686" width="6.26953125" style="44" bestFit="1" customWidth="1"/>
    <col min="7687" max="7687" width="7" style="44" bestFit="1" customWidth="1"/>
    <col min="7688" max="7688" width="7.7265625" style="44" bestFit="1" customWidth="1"/>
    <col min="7689" max="7689" width="6.26953125" style="44" bestFit="1" customWidth="1"/>
    <col min="7690" max="7690" width="7" style="44" bestFit="1" customWidth="1"/>
    <col min="7691" max="7691" width="7.7265625" style="44" bestFit="1" customWidth="1"/>
    <col min="7692" max="7692" width="6.26953125" style="44" bestFit="1" customWidth="1"/>
    <col min="7693" max="7694" width="7.7265625" style="44" customWidth="1"/>
    <col min="7695" max="7695" width="5.7265625" style="44" bestFit="1" customWidth="1"/>
    <col min="7696" max="7696" width="7" style="44" bestFit="1" customWidth="1"/>
    <col min="7697" max="7697" width="7.7265625" style="44" bestFit="1" customWidth="1"/>
    <col min="7698" max="7699" width="3.81640625" style="44" bestFit="1" customWidth="1"/>
    <col min="7700" max="7937" width="9.1796875" style="44"/>
    <col min="7938" max="7938" width="5.7265625" style="44" bestFit="1" customWidth="1"/>
    <col min="7939" max="7939" width="26" style="44" customWidth="1"/>
    <col min="7940" max="7940" width="12.453125" style="44" customWidth="1"/>
    <col min="7941" max="7941" width="7.26953125" style="44" customWidth="1"/>
    <col min="7942" max="7942" width="6.26953125" style="44" bestFit="1" customWidth="1"/>
    <col min="7943" max="7943" width="7" style="44" bestFit="1" customWidth="1"/>
    <col min="7944" max="7944" width="7.7265625" style="44" bestFit="1" customWidth="1"/>
    <col min="7945" max="7945" width="6.26953125" style="44" bestFit="1" customWidth="1"/>
    <col min="7946" max="7946" width="7" style="44" bestFit="1" customWidth="1"/>
    <col min="7947" max="7947" width="7.7265625" style="44" bestFit="1" customWidth="1"/>
    <col min="7948" max="7948" width="6.26953125" style="44" bestFit="1" customWidth="1"/>
    <col min="7949" max="7950" width="7.7265625" style="44" customWidth="1"/>
    <col min="7951" max="7951" width="5.7265625" style="44" bestFit="1" customWidth="1"/>
    <col min="7952" max="7952" width="7" style="44" bestFit="1" customWidth="1"/>
    <col min="7953" max="7953" width="7.7265625" style="44" bestFit="1" customWidth="1"/>
    <col min="7954" max="7955" width="3.81640625" style="44" bestFit="1" customWidth="1"/>
    <col min="7956" max="8193" width="9.1796875" style="44"/>
    <col min="8194" max="8194" width="5.7265625" style="44" bestFit="1" customWidth="1"/>
    <col min="8195" max="8195" width="26" style="44" customWidth="1"/>
    <col min="8196" max="8196" width="12.453125" style="44" customWidth="1"/>
    <col min="8197" max="8197" width="7.26953125" style="44" customWidth="1"/>
    <col min="8198" max="8198" width="6.26953125" style="44" bestFit="1" customWidth="1"/>
    <col min="8199" max="8199" width="7" style="44" bestFit="1" customWidth="1"/>
    <col min="8200" max="8200" width="7.7265625" style="44" bestFit="1" customWidth="1"/>
    <col min="8201" max="8201" width="6.26953125" style="44" bestFit="1" customWidth="1"/>
    <col min="8202" max="8202" width="7" style="44" bestFit="1" customWidth="1"/>
    <col min="8203" max="8203" width="7.7265625" style="44" bestFit="1" customWidth="1"/>
    <col min="8204" max="8204" width="6.26953125" style="44" bestFit="1" customWidth="1"/>
    <col min="8205" max="8206" width="7.7265625" style="44" customWidth="1"/>
    <col min="8207" max="8207" width="5.7265625" style="44" bestFit="1" customWidth="1"/>
    <col min="8208" max="8208" width="7" style="44" bestFit="1" customWidth="1"/>
    <col min="8209" max="8209" width="7.7265625" style="44" bestFit="1" customWidth="1"/>
    <col min="8210" max="8211" width="3.81640625" style="44" bestFit="1" customWidth="1"/>
    <col min="8212" max="8449" width="9.1796875" style="44"/>
    <col min="8450" max="8450" width="5.7265625" style="44" bestFit="1" customWidth="1"/>
    <col min="8451" max="8451" width="26" style="44" customWidth="1"/>
    <col min="8452" max="8452" width="12.453125" style="44" customWidth="1"/>
    <col min="8453" max="8453" width="7.26953125" style="44" customWidth="1"/>
    <col min="8454" max="8454" width="6.26953125" style="44" bestFit="1" customWidth="1"/>
    <col min="8455" max="8455" width="7" style="44" bestFit="1" customWidth="1"/>
    <col min="8456" max="8456" width="7.7265625" style="44" bestFit="1" customWidth="1"/>
    <col min="8457" max="8457" width="6.26953125" style="44" bestFit="1" customWidth="1"/>
    <col min="8458" max="8458" width="7" style="44" bestFit="1" customWidth="1"/>
    <col min="8459" max="8459" width="7.7265625" style="44" bestFit="1" customWidth="1"/>
    <col min="8460" max="8460" width="6.26953125" style="44" bestFit="1" customWidth="1"/>
    <col min="8461" max="8462" width="7.7265625" style="44" customWidth="1"/>
    <col min="8463" max="8463" width="5.7265625" style="44" bestFit="1" customWidth="1"/>
    <col min="8464" max="8464" width="7" style="44" bestFit="1" customWidth="1"/>
    <col min="8465" max="8465" width="7.7265625" style="44" bestFit="1" customWidth="1"/>
    <col min="8466" max="8467" width="3.81640625" style="44" bestFit="1" customWidth="1"/>
    <col min="8468" max="8705" width="9.1796875" style="44"/>
    <col min="8706" max="8706" width="5.7265625" style="44" bestFit="1" customWidth="1"/>
    <col min="8707" max="8707" width="26" style="44" customWidth="1"/>
    <col min="8708" max="8708" width="12.453125" style="44" customWidth="1"/>
    <col min="8709" max="8709" width="7.26953125" style="44" customWidth="1"/>
    <col min="8710" max="8710" width="6.26953125" style="44" bestFit="1" customWidth="1"/>
    <col min="8711" max="8711" width="7" style="44" bestFit="1" customWidth="1"/>
    <col min="8712" max="8712" width="7.7265625" style="44" bestFit="1" customWidth="1"/>
    <col min="8713" max="8713" width="6.26953125" style="44" bestFit="1" customWidth="1"/>
    <col min="8714" max="8714" width="7" style="44" bestFit="1" customWidth="1"/>
    <col min="8715" max="8715" width="7.7265625" style="44" bestFit="1" customWidth="1"/>
    <col min="8716" max="8716" width="6.26953125" style="44" bestFit="1" customWidth="1"/>
    <col min="8717" max="8718" width="7.7265625" style="44" customWidth="1"/>
    <col min="8719" max="8719" width="5.7265625" style="44" bestFit="1" customWidth="1"/>
    <col min="8720" max="8720" width="7" style="44" bestFit="1" customWidth="1"/>
    <col min="8721" max="8721" width="7.7265625" style="44" bestFit="1" customWidth="1"/>
    <col min="8722" max="8723" width="3.81640625" style="44" bestFit="1" customWidth="1"/>
    <col min="8724" max="8961" width="9.1796875" style="44"/>
    <col min="8962" max="8962" width="5.7265625" style="44" bestFit="1" customWidth="1"/>
    <col min="8963" max="8963" width="26" style="44" customWidth="1"/>
    <col min="8964" max="8964" width="12.453125" style="44" customWidth="1"/>
    <col min="8965" max="8965" width="7.26953125" style="44" customWidth="1"/>
    <col min="8966" max="8966" width="6.26953125" style="44" bestFit="1" customWidth="1"/>
    <col min="8967" max="8967" width="7" style="44" bestFit="1" customWidth="1"/>
    <col min="8968" max="8968" width="7.7265625" style="44" bestFit="1" customWidth="1"/>
    <col min="8969" max="8969" width="6.26953125" style="44" bestFit="1" customWidth="1"/>
    <col min="8970" max="8970" width="7" style="44" bestFit="1" customWidth="1"/>
    <col min="8971" max="8971" width="7.7265625" style="44" bestFit="1" customWidth="1"/>
    <col min="8972" max="8972" width="6.26953125" style="44" bestFit="1" customWidth="1"/>
    <col min="8973" max="8974" width="7.7265625" style="44" customWidth="1"/>
    <col min="8975" max="8975" width="5.7265625" style="44" bestFit="1" customWidth="1"/>
    <col min="8976" max="8976" width="7" style="44" bestFit="1" customWidth="1"/>
    <col min="8977" max="8977" width="7.7265625" style="44" bestFit="1" customWidth="1"/>
    <col min="8978" max="8979" width="3.81640625" style="44" bestFit="1" customWidth="1"/>
    <col min="8980" max="9217" width="9.1796875" style="44"/>
    <col min="9218" max="9218" width="5.7265625" style="44" bestFit="1" customWidth="1"/>
    <col min="9219" max="9219" width="26" style="44" customWidth="1"/>
    <col min="9220" max="9220" width="12.453125" style="44" customWidth="1"/>
    <col min="9221" max="9221" width="7.26953125" style="44" customWidth="1"/>
    <col min="9222" max="9222" width="6.26953125" style="44" bestFit="1" customWidth="1"/>
    <col min="9223" max="9223" width="7" style="44" bestFit="1" customWidth="1"/>
    <col min="9224" max="9224" width="7.7265625" style="44" bestFit="1" customWidth="1"/>
    <col min="9225" max="9225" width="6.26953125" style="44" bestFit="1" customWidth="1"/>
    <col min="9226" max="9226" width="7" style="44" bestFit="1" customWidth="1"/>
    <col min="9227" max="9227" width="7.7265625" style="44" bestFit="1" customWidth="1"/>
    <col min="9228" max="9228" width="6.26953125" style="44" bestFit="1" customWidth="1"/>
    <col min="9229" max="9230" width="7.7265625" style="44" customWidth="1"/>
    <col min="9231" max="9231" width="5.7265625" style="44" bestFit="1" customWidth="1"/>
    <col min="9232" max="9232" width="7" style="44" bestFit="1" customWidth="1"/>
    <col min="9233" max="9233" width="7.7265625" style="44" bestFit="1" customWidth="1"/>
    <col min="9234" max="9235" width="3.81640625" style="44" bestFit="1" customWidth="1"/>
    <col min="9236" max="9473" width="9.1796875" style="44"/>
    <col min="9474" max="9474" width="5.7265625" style="44" bestFit="1" customWidth="1"/>
    <col min="9475" max="9475" width="26" style="44" customWidth="1"/>
    <col min="9476" max="9476" width="12.453125" style="44" customWidth="1"/>
    <col min="9477" max="9477" width="7.26953125" style="44" customWidth="1"/>
    <col min="9478" max="9478" width="6.26953125" style="44" bestFit="1" customWidth="1"/>
    <col min="9479" max="9479" width="7" style="44" bestFit="1" customWidth="1"/>
    <col min="9480" max="9480" width="7.7265625" style="44" bestFit="1" customWidth="1"/>
    <col min="9481" max="9481" width="6.26953125" style="44" bestFit="1" customWidth="1"/>
    <col min="9482" max="9482" width="7" style="44" bestFit="1" customWidth="1"/>
    <col min="9483" max="9483" width="7.7265625" style="44" bestFit="1" customWidth="1"/>
    <col min="9484" max="9484" width="6.26953125" style="44" bestFit="1" customWidth="1"/>
    <col min="9485" max="9486" width="7.7265625" style="44" customWidth="1"/>
    <col min="9487" max="9487" width="5.7265625" style="44" bestFit="1" customWidth="1"/>
    <col min="9488" max="9488" width="7" style="44" bestFit="1" customWidth="1"/>
    <col min="9489" max="9489" width="7.7265625" style="44" bestFit="1" customWidth="1"/>
    <col min="9490" max="9491" width="3.81640625" style="44" bestFit="1" customWidth="1"/>
    <col min="9492" max="9729" width="9.1796875" style="44"/>
    <col min="9730" max="9730" width="5.7265625" style="44" bestFit="1" customWidth="1"/>
    <col min="9731" max="9731" width="26" style="44" customWidth="1"/>
    <col min="9732" max="9732" width="12.453125" style="44" customWidth="1"/>
    <col min="9733" max="9733" width="7.26953125" style="44" customWidth="1"/>
    <col min="9734" max="9734" width="6.26953125" style="44" bestFit="1" customWidth="1"/>
    <col min="9735" max="9735" width="7" style="44" bestFit="1" customWidth="1"/>
    <col min="9736" max="9736" width="7.7265625" style="44" bestFit="1" customWidth="1"/>
    <col min="9737" max="9737" width="6.26953125" style="44" bestFit="1" customWidth="1"/>
    <col min="9738" max="9738" width="7" style="44" bestFit="1" customWidth="1"/>
    <col min="9739" max="9739" width="7.7265625" style="44" bestFit="1" customWidth="1"/>
    <col min="9740" max="9740" width="6.26953125" style="44" bestFit="1" customWidth="1"/>
    <col min="9741" max="9742" width="7.7265625" style="44" customWidth="1"/>
    <col min="9743" max="9743" width="5.7265625" style="44" bestFit="1" customWidth="1"/>
    <col min="9744" max="9744" width="7" style="44" bestFit="1" customWidth="1"/>
    <col min="9745" max="9745" width="7.7265625" style="44" bestFit="1" customWidth="1"/>
    <col min="9746" max="9747" width="3.81640625" style="44" bestFit="1" customWidth="1"/>
    <col min="9748" max="9985" width="9.1796875" style="44"/>
    <col min="9986" max="9986" width="5.7265625" style="44" bestFit="1" customWidth="1"/>
    <col min="9987" max="9987" width="26" style="44" customWidth="1"/>
    <col min="9988" max="9988" width="12.453125" style="44" customWidth="1"/>
    <col min="9989" max="9989" width="7.26953125" style="44" customWidth="1"/>
    <col min="9990" max="9990" width="6.26953125" style="44" bestFit="1" customWidth="1"/>
    <col min="9991" max="9991" width="7" style="44" bestFit="1" customWidth="1"/>
    <col min="9992" max="9992" width="7.7265625" style="44" bestFit="1" customWidth="1"/>
    <col min="9993" max="9993" width="6.26953125" style="44" bestFit="1" customWidth="1"/>
    <col min="9994" max="9994" width="7" style="44" bestFit="1" customWidth="1"/>
    <col min="9995" max="9995" width="7.7265625" style="44" bestFit="1" customWidth="1"/>
    <col min="9996" max="9996" width="6.26953125" style="44" bestFit="1" customWidth="1"/>
    <col min="9997" max="9998" width="7.7265625" style="44" customWidth="1"/>
    <col min="9999" max="9999" width="5.7265625" style="44" bestFit="1" customWidth="1"/>
    <col min="10000" max="10000" width="7" style="44" bestFit="1" customWidth="1"/>
    <col min="10001" max="10001" width="7.7265625" style="44" bestFit="1" customWidth="1"/>
    <col min="10002" max="10003" width="3.81640625" style="44" bestFit="1" customWidth="1"/>
    <col min="10004" max="10241" width="9.1796875" style="44"/>
    <col min="10242" max="10242" width="5.7265625" style="44" bestFit="1" customWidth="1"/>
    <col min="10243" max="10243" width="26" style="44" customWidth="1"/>
    <col min="10244" max="10244" width="12.453125" style="44" customWidth="1"/>
    <col min="10245" max="10245" width="7.26953125" style="44" customWidth="1"/>
    <col min="10246" max="10246" width="6.26953125" style="44" bestFit="1" customWidth="1"/>
    <col min="10247" max="10247" width="7" style="44" bestFit="1" customWidth="1"/>
    <col min="10248" max="10248" width="7.7265625" style="44" bestFit="1" customWidth="1"/>
    <col min="10249" max="10249" width="6.26953125" style="44" bestFit="1" customWidth="1"/>
    <col min="10250" max="10250" width="7" style="44" bestFit="1" customWidth="1"/>
    <col min="10251" max="10251" width="7.7265625" style="44" bestFit="1" customWidth="1"/>
    <col min="10252" max="10252" width="6.26953125" style="44" bestFit="1" customWidth="1"/>
    <col min="10253" max="10254" width="7.7265625" style="44" customWidth="1"/>
    <col min="10255" max="10255" width="5.7265625" style="44" bestFit="1" customWidth="1"/>
    <col min="10256" max="10256" width="7" style="44" bestFit="1" customWidth="1"/>
    <col min="10257" max="10257" width="7.7265625" style="44" bestFit="1" customWidth="1"/>
    <col min="10258" max="10259" width="3.81640625" style="44" bestFit="1" customWidth="1"/>
    <col min="10260" max="10497" width="9.1796875" style="44"/>
    <col min="10498" max="10498" width="5.7265625" style="44" bestFit="1" customWidth="1"/>
    <col min="10499" max="10499" width="26" style="44" customWidth="1"/>
    <col min="10500" max="10500" width="12.453125" style="44" customWidth="1"/>
    <col min="10501" max="10501" width="7.26953125" style="44" customWidth="1"/>
    <col min="10502" max="10502" width="6.26953125" style="44" bestFit="1" customWidth="1"/>
    <col min="10503" max="10503" width="7" style="44" bestFit="1" customWidth="1"/>
    <col min="10504" max="10504" width="7.7265625" style="44" bestFit="1" customWidth="1"/>
    <col min="10505" max="10505" width="6.26953125" style="44" bestFit="1" customWidth="1"/>
    <col min="10506" max="10506" width="7" style="44" bestFit="1" customWidth="1"/>
    <col min="10507" max="10507" width="7.7265625" style="44" bestFit="1" customWidth="1"/>
    <col min="10508" max="10508" width="6.26953125" style="44" bestFit="1" customWidth="1"/>
    <col min="10509" max="10510" width="7.7265625" style="44" customWidth="1"/>
    <col min="10511" max="10511" width="5.7265625" style="44" bestFit="1" customWidth="1"/>
    <col min="10512" max="10512" width="7" style="44" bestFit="1" customWidth="1"/>
    <col min="10513" max="10513" width="7.7265625" style="44" bestFit="1" customWidth="1"/>
    <col min="10514" max="10515" width="3.81640625" style="44" bestFit="1" customWidth="1"/>
    <col min="10516" max="10753" width="9.1796875" style="44"/>
    <col min="10754" max="10754" width="5.7265625" style="44" bestFit="1" customWidth="1"/>
    <col min="10755" max="10755" width="26" style="44" customWidth="1"/>
    <col min="10756" max="10756" width="12.453125" style="44" customWidth="1"/>
    <col min="10757" max="10757" width="7.26953125" style="44" customWidth="1"/>
    <col min="10758" max="10758" width="6.26953125" style="44" bestFit="1" customWidth="1"/>
    <col min="10759" max="10759" width="7" style="44" bestFit="1" customWidth="1"/>
    <col min="10760" max="10760" width="7.7265625" style="44" bestFit="1" customWidth="1"/>
    <col min="10761" max="10761" width="6.26953125" style="44" bestFit="1" customWidth="1"/>
    <col min="10762" max="10762" width="7" style="44" bestFit="1" customWidth="1"/>
    <col min="10763" max="10763" width="7.7265625" style="44" bestFit="1" customWidth="1"/>
    <col min="10764" max="10764" width="6.26953125" style="44" bestFit="1" customWidth="1"/>
    <col min="10765" max="10766" width="7.7265625" style="44" customWidth="1"/>
    <col min="10767" max="10767" width="5.7265625" style="44" bestFit="1" customWidth="1"/>
    <col min="10768" max="10768" width="7" style="44" bestFit="1" customWidth="1"/>
    <col min="10769" max="10769" width="7.7265625" style="44" bestFit="1" customWidth="1"/>
    <col min="10770" max="10771" width="3.81640625" style="44" bestFit="1" customWidth="1"/>
    <col min="10772" max="11009" width="9.1796875" style="44"/>
    <col min="11010" max="11010" width="5.7265625" style="44" bestFit="1" customWidth="1"/>
    <col min="11011" max="11011" width="26" style="44" customWidth="1"/>
    <col min="11012" max="11012" width="12.453125" style="44" customWidth="1"/>
    <col min="11013" max="11013" width="7.26953125" style="44" customWidth="1"/>
    <col min="11014" max="11014" width="6.26953125" style="44" bestFit="1" customWidth="1"/>
    <col min="11015" max="11015" width="7" style="44" bestFit="1" customWidth="1"/>
    <col min="11016" max="11016" width="7.7265625" style="44" bestFit="1" customWidth="1"/>
    <col min="11017" max="11017" width="6.26953125" style="44" bestFit="1" customWidth="1"/>
    <col min="11018" max="11018" width="7" style="44" bestFit="1" customWidth="1"/>
    <col min="11019" max="11019" width="7.7265625" style="44" bestFit="1" customWidth="1"/>
    <col min="11020" max="11020" width="6.26953125" style="44" bestFit="1" customWidth="1"/>
    <col min="11021" max="11022" width="7.7265625" style="44" customWidth="1"/>
    <col min="11023" max="11023" width="5.7265625" style="44" bestFit="1" customWidth="1"/>
    <col min="11024" max="11024" width="7" style="44" bestFit="1" customWidth="1"/>
    <col min="11025" max="11025" width="7.7265625" style="44" bestFit="1" customWidth="1"/>
    <col min="11026" max="11027" width="3.81640625" style="44" bestFit="1" customWidth="1"/>
    <col min="11028" max="11265" width="9.1796875" style="44"/>
    <col min="11266" max="11266" width="5.7265625" style="44" bestFit="1" customWidth="1"/>
    <col min="11267" max="11267" width="26" style="44" customWidth="1"/>
    <col min="11268" max="11268" width="12.453125" style="44" customWidth="1"/>
    <col min="11269" max="11269" width="7.26953125" style="44" customWidth="1"/>
    <col min="11270" max="11270" width="6.26953125" style="44" bestFit="1" customWidth="1"/>
    <col min="11271" max="11271" width="7" style="44" bestFit="1" customWidth="1"/>
    <col min="11272" max="11272" width="7.7265625" style="44" bestFit="1" customWidth="1"/>
    <col min="11273" max="11273" width="6.26953125" style="44" bestFit="1" customWidth="1"/>
    <col min="11274" max="11274" width="7" style="44" bestFit="1" customWidth="1"/>
    <col min="11275" max="11275" width="7.7265625" style="44" bestFit="1" customWidth="1"/>
    <col min="11276" max="11276" width="6.26953125" style="44" bestFit="1" customWidth="1"/>
    <col min="11277" max="11278" width="7.7265625" style="44" customWidth="1"/>
    <col min="11279" max="11279" width="5.7265625" style="44" bestFit="1" customWidth="1"/>
    <col min="11280" max="11280" width="7" style="44" bestFit="1" customWidth="1"/>
    <col min="11281" max="11281" width="7.7265625" style="44" bestFit="1" customWidth="1"/>
    <col min="11282" max="11283" width="3.81640625" style="44" bestFit="1" customWidth="1"/>
    <col min="11284" max="11521" width="9.1796875" style="44"/>
    <col min="11522" max="11522" width="5.7265625" style="44" bestFit="1" customWidth="1"/>
    <col min="11523" max="11523" width="26" style="44" customWidth="1"/>
    <col min="11524" max="11524" width="12.453125" style="44" customWidth="1"/>
    <col min="11525" max="11525" width="7.26953125" style="44" customWidth="1"/>
    <col min="11526" max="11526" width="6.26953125" style="44" bestFit="1" customWidth="1"/>
    <col min="11527" max="11527" width="7" style="44" bestFit="1" customWidth="1"/>
    <col min="11528" max="11528" width="7.7265625" style="44" bestFit="1" customWidth="1"/>
    <col min="11529" max="11529" width="6.26953125" style="44" bestFit="1" customWidth="1"/>
    <col min="11530" max="11530" width="7" style="44" bestFit="1" customWidth="1"/>
    <col min="11531" max="11531" width="7.7265625" style="44" bestFit="1" customWidth="1"/>
    <col min="11532" max="11532" width="6.26953125" style="44" bestFit="1" customWidth="1"/>
    <col min="11533" max="11534" width="7.7265625" style="44" customWidth="1"/>
    <col min="11535" max="11535" width="5.7265625" style="44" bestFit="1" customWidth="1"/>
    <col min="11536" max="11536" width="7" style="44" bestFit="1" customWidth="1"/>
    <col min="11537" max="11537" width="7.7265625" style="44" bestFit="1" customWidth="1"/>
    <col min="11538" max="11539" width="3.81640625" style="44" bestFit="1" customWidth="1"/>
    <col min="11540" max="11777" width="9.1796875" style="44"/>
    <col min="11778" max="11778" width="5.7265625" style="44" bestFit="1" customWidth="1"/>
    <col min="11779" max="11779" width="26" style="44" customWidth="1"/>
    <col min="11780" max="11780" width="12.453125" style="44" customWidth="1"/>
    <col min="11781" max="11781" width="7.26953125" style="44" customWidth="1"/>
    <col min="11782" max="11782" width="6.26953125" style="44" bestFit="1" customWidth="1"/>
    <col min="11783" max="11783" width="7" style="44" bestFit="1" customWidth="1"/>
    <col min="11784" max="11784" width="7.7265625" style="44" bestFit="1" customWidth="1"/>
    <col min="11785" max="11785" width="6.26953125" style="44" bestFit="1" customWidth="1"/>
    <col min="11786" max="11786" width="7" style="44" bestFit="1" customWidth="1"/>
    <col min="11787" max="11787" width="7.7265625" style="44" bestFit="1" customWidth="1"/>
    <col min="11788" max="11788" width="6.26953125" style="44" bestFit="1" customWidth="1"/>
    <col min="11789" max="11790" width="7.7265625" style="44" customWidth="1"/>
    <col min="11791" max="11791" width="5.7265625" style="44" bestFit="1" customWidth="1"/>
    <col min="11792" max="11792" width="7" style="44" bestFit="1" customWidth="1"/>
    <col min="11793" max="11793" width="7.7265625" style="44" bestFit="1" customWidth="1"/>
    <col min="11794" max="11795" width="3.81640625" style="44" bestFit="1" customWidth="1"/>
    <col min="11796" max="12033" width="9.1796875" style="44"/>
    <col min="12034" max="12034" width="5.7265625" style="44" bestFit="1" customWidth="1"/>
    <col min="12035" max="12035" width="26" style="44" customWidth="1"/>
    <col min="12036" max="12036" width="12.453125" style="44" customWidth="1"/>
    <col min="12037" max="12037" width="7.26953125" style="44" customWidth="1"/>
    <col min="12038" max="12038" width="6.26953125" style="44" bestFit="1" customWidth="1"/>
    <col min="12039" max="12039" width="7" style="44" bestFit="1" customWidth="1"/>
    <col min="12040" max="12040" width="7.7265625" style="44" bestFit="1" customWidth="1"/>
    <col min="12041" max="12041" width="6.26953125" style="44" bestFit="1" customWidth="1"/>
    <col min="12042" max="12042" width="7" style="44" bestFit="1" customWidth="1"/>
    <col min="12043" max="12043" width="7.7265625" style="44" bestFit="1" customWidth="1"/>
    <col min="12044" max="12044" width="6.26953125" style="44" bestFit="1" customWidth="1"/>
    <col min="12045" max="12046" width="7.7265625" style="44" customWidth="1"/>
    <col min="12047" max="12047" width="5.7265625" style="44" bestFit="1" customWidth="1"/>
    <col min="12048" max="12048" width="7" style="44" bestFit="1" customWidth="1"/>
    <col min="12049" max="12049" width="7.7265625" style="44" bestFit="1" customWidth="1"/>
    <col min="12050" max="12051" width="3.81640625" style="44" bestFit="1" customWidth="1"/>
    <col min="12052" max="12289" width="9.1796875" style="44"/>
    <col min="12290" max="12290" width="5.7265625" style="44" bestFit="1" customWidth="1"/>
    <col min="12291" max="12291" width="26" style="44" customWidth="1"/>
    <col min="12292" max="12292" width="12.453125" style="44" customWidth="1"/>
    <col min="12293" max="12293" width="7.26953125" style="44" customWidth="1"/>
    <col min="12294" max="12294" width="6.26953125" style="44" bestFit="1" customWidth="1"/>
    <col min="12295" max="12295" width="7" style="44" bestFit="1" customWidth="1"/>
    <col min="12296" max="12296" width="7.7265625" style="44" bestFit="1" customWidth="1"/>
    <col min="12297" max="12297" width="6.26953125" style="44" bestFit="1" customWidth="1"/>
    <col min="12298" max="12298" width="7" style="44" bestFit="1" customWidth="1"/>
    <col min="12299" max="12299" width="7.7265625" style="44" bestFit="1" customWidth="1"/>
    <col min="12300" max="12300" width="6.26953125" style="44" bestFit="1" customWidth="1"/>
    <col min="12301" max="12302" width="7.7265625" style="44" customWidth="1"/>
    <col min="12303" max="12303" width="5.7265625" style="44" bestFit="1" customWidth="1"/>
    <col min="12304" max="12304" width="7" style="44" bestFit="1" customWidth="1"/>
    <col min="12305" max="12305" width="7.7265625" style="44" bestFit="1" customWidth="1"/>
    <col min="12306" max="12307" width="3.81640625" style="44" bestFit="1" customWidth="1"/>
    <col min="12308" max="12545" width="9.1796875" style="44"/>
    <col min="12546" max="12546" width="5.7265625" style="44" bestFit="1" customWidth="1"/>
    <col min="12547" max="12547" width="26" style="44" customWidth="1"/>
    <col min="12548" max="12548" width="12.453125" style="44" customWidth="1"/>
    <col min="12549" max="12549" width="7.26953125" style="44" customWidth="1"/>
    <col min="12550" max="12550" width="6.26953125" style="44" bestFit="1" customWidth="1"/>
    <col min="12551" max="12551" width="7" style="44" bestFit="1" customWidth="1"/>
    <col min="12552" max="12552" width="7.7265625" style="44" bestFit="1" customWidth="1"/>
    <col min="12553" max="12553" width="6.26953125" style="44" bestFit="1" customWidth="1"/>
    <col min="12554" max="12554" width="7" style="44" bestFit="1" customWidth="1"/>
    <col min="12555" max="12555" width="7.7265625" style="44" bestFit="1" customWidth="1"/>
    <col min="12556" max="12556" width="6.26953125" style="44" bestFit="1" customWidth="1"/>
    <col min="12557" max="12558" width="7.7265625" style="44" customWidth="1"/>
    <col min="12559" max="12559" width="5.7265625" style="44" bestFit="1" customWidth="1"/>
    <col min="12560" max="12560" width="7" style="44" bestFit="1" customWidth="1"/>
    <col min="12561" max="12561" width="7.7265625" style="44" bestFit="1" customWidth="1"/>
    <col min="12562" max="12563" width="3.81640625" style="44" bestFit="1" customWidth="1"/>
    <col min="12564" max="12801" width="9.1796875" style="44"/>
    <col min="12802" max="12802" width="5.7265625" style="44" bestFit="1" customWidth="1"/>
    <col min="12803" max="12803" width="26" style="44" customWidth="1"/>
    <col min="12804" max="12804" width="12.453125" style="44" customWidth="1"/>
    <col min="12805" max="12805" width="7.26953125" style="44" customWidth="1"/>
    <col min="12806" max="12806" width="6.26953125" style="44" bestFit="1" customWidth="1"/>
    <col min="12807" max="12807" width="7" style="44" bestFit="1" customWidth="1"/>
    <col min="12808" max="12808" width="7.7265625" style="44" bestFit="1" customWidth="1"/>
    <col min="12809" max="12809" width="6.26953125" style="44" bestFit="1" customWidth="1"/>
    <col min="12810" max="12810" width="7" style="44" bestFit="1" customWidth="1"/>
    <col min="12811" max="12811" width="7.7265625" style="44" bestFit="1" customWidth="1"/>
    <col min="12812" max="12812" width="6.26953125" style="44" bestFit="1" customWidth="1"/>
    <col min="12813" max="12814" width="7.7265625" style="44" customWidth="1"/>
    <col min="12815" max="12815" width="5.7265625" style="44" bestFit="1" customWidth="1"/>
    <col min="12816" max="12816" width="7" style="44" bestFit="1" customWidth="1"/>
    <col min="12817" max="12817" width="7.7265625" style="44" bestFit="1" customWidth="1"/>
    <col min="12818" max="12819" width="3.81640625" style="44" bestFit="1" customWidth="1"/>
    <col min="12820" max="13057" width="9.1796875" style="44"/>
    <col min="13058" max="13058" width="5.7265625" style="44" bestFit="1" customWidth="1"/>
    <col min="13059" max="13059" width="26" style="44" customWidth="1"/>
    <col min="13060" max="13060" width="12.453125" style="44" customWidth="1"/>
    <col min="13061" max="13061" width="7.26953125" style="44" customWidth="1"/>
    <col min="13062" max="13062" width="6.26953125" style="44" bestFit="1" customWidth="1"/>
    <col min="13063" max="13063" width="7" style="44" bestFit="1" customWidth="1"/>
    <col min="13064" max="13064" width="7.7265625" style="44" bestFit="1" customWidth="1"/>
    <col min="13065" max="13065" width="6.26953125" style="44" bestFit="1" customWidth="1"/>
    <col min="13066" max="13066" width="7" style="44" bestFit="1" customWidth="1"/>
    <col min="13067" max="13067" width="7.7265625" style="44" bestFit="1" customWidth="1"/>
    <col min="13068" max="13068" width="6.26953125" style="44" bestFit="1" customWidth="1"/>
    <col min="13069" max="13070" width="7.7265625" style="44" customWidth="1"/>
    <col min="13071" max="13071" width="5.7265625" style="44" bestFit="1" customWidth="1"/>
    <col min="13072" max="13072" width="7" style="44" bestFit="1" customWidth="1"/>
    <col min="13073" max="13073" width="7.7265625" style="44" bestFit="1" customWidth="1"/>
    <col min="13074" max="13075" width="3.81640625" style="44" bestFit="1" customWidth="1"/>
    <col min="13076" max="13313" width="9.1796875" style="44"/>
    <col min="13314" max="13314" width="5.7265625" style="44" bestFit="1" customWidth="1"/>
    <col min="13315" max="13315" width="26" style="44" customWidth="1"/>
    <col min="13316" max="13316" width="12.453125" style="44" customWidth="1"/>
    <col min="13317" max="13317" width="7.26953125" style="44" customWidth="1"/>
    <col min="13318" max="13318" width="6.26953125" style="44" bestFit="1" customWidth="1"/>
    <col min="13319" max="13319" width="7" style="44" bestFit="1" customWidth="1"/>
    <col min="13320" max="13320" width="7.7265625" style="44" bestFit="1" customWidth="1"/>
    <col min="13321" max="13321" width="6.26953125" style="44" bestFit="1" customWidth="1"/>
    <col min="13322" max="13322" width="7" style="44" bestFit="1" customWidth="1"/>
    <col min="13323" max="13323" width="7.7265625" style="44" bestFit="1" customWidth="1"/>
    <col min="13324" max="13324" width="6.26953125" style="44" bestFit="1" customWidth="1"/>
    <col min="13325" max="13326" width="7.7265625" style="44" customWidth="1"/>
    <col min="13327" max="13327" width="5.7265625" style="44" bestFit="1" customWidth="1"/>
    <col min="13328" max="13328" width="7" style="44" bestFit="1" customWidth="1"/>
    <col min="13329" max="13329" width="7.7265625" style="44" bestFit="1" customWidth="1"/>
    <col min="13330" max="13331" width="3.81640625" style="44" bestFit="1" customWidth="1"/>
    <col min="13332" max="13569" width="9.1796875" style="44"/>
    <col min="13570" max="13570" width="5.7265625" style="44" bestFit="1" customWidth="1"/>
    <col min="13571" max="13571" width="26" style="44" customWidth="1"/>
    <col min="13572" max="13572" width="12.453125" style="44" customWidth="1"/>
    <col min="13573" max="13573" width="7.26953125" style="44" customWidth="1"/>
    <col min="13574" max="13574" width="6.26953125" style="44" bestFit="1" customWidth="1"/>
    <col min="13575" max="13575" width="7" style="44" bestFit="1" customWidth="1"/>
    <col min="13576" max="13576" width="7.7265625" style="44" bestFit="1" customWidth="1"/>
    <col min="13577" max="13577" width="6.26953125" style="44" bestFit="1" customWidth="1"/>
    <col min="13578" max="13578" width="7" style="44" bestFit="1" customWidth="1"/>
    <col min="13579" max="13579" width="7.7265625" style="44" bestFit="1" customWidth="1"/>
    <col min="13580" max="13580" width="6.26953125" style="44" bestFit="1" customWidth="1"/>
    <col min="13581" max="13582" width="7.7265625" style="44" customWidth="1"/>
    <col min="13583" max="13583" width="5.7265625" style="44" bestFit="1" customWidth="1"/>
    <col min="13584" max="13584" width="7" style="44" bestFit="1" customWidth="1"/>
    <col min="13585" max="13585" width="7.7265625" style="44" bestFit="1" customWidth="1"/>
    <col min="13586" max="13587" width="3.81640625" style="44" bestFit="1" customWidth="1"/>
    <col min="13588" max="13825" width="9.1796875" style="44"/>
    <col min="13826" max="13826" width="5.7265625" style="44" bestFit="1" customWidth="1"/>
    <col min="13827" max="13827" width="26" style="44" customWidth="1"/>
    <col min="13828" max="13828" width="12.453125" style="44" customWidth="1"/>
    <col min="13829" max="13829" width="7.26953125" style="44" customWidth="1"/>
    <col min="13830" max="13830" width="6.26953125" style="44" bestFit="1" customWidth="1"/>
    <col min="13831" max="13831" width="7" style="44" bestFit="1" customWidth="1"/>
    <col min="13832" max="13832" width="7.7265625" style="44" bestFit="1" customWidth="1"/>
    <col min="13833" max="13833" width="6.26953125" style="44" bestFit="1" customWidth="1"/>
    <col min="13834" max="13834" width="7" style="44" bestFit="1" customWidth="1"/>
    <col min="13835" max="13835" width="7.7265625" style="44" bestFit="1" customWidth="1"/>
    <col min="13836" max="13836" width="6.26953125" style="44" bestFit="1" customWidth="1"/>
    <col min="13837" max="13838" width="7.7265625" style="44" customWidth="1"/>
    <col min="13839" max="13839" width="5.7265625" style="44" bestFit="1" customWidth="1"/>
    <col min="13840" max="13840" width="7" style="44" bestFit="1" customWidth="1"/>
    <col min="13841" max="13841" width="7.7265625" style="44" bestFit="1" customWidth="1"/>
    <col min="13842" max="13843" width="3.81640625" style="44" bestFit="1" customWidth="1"/>
    <col min="13844" max="14081" width="9.1796875" style="44"/>
    <col min="14082" max="14082" width="5.7265625" style="44" bestFit="1" customWidth="1"/>
    <col min="14083" max="14083" width="26" style="44" customWidth="1"/>
    <col min="14084" max="14084" width="12.453125" style="44" customWidth="1"/>
    <col min="14085" max="14085" width="7.26953125" style="44" customWidth="1"/>
    <col min="14086" max="14086" width="6.26953125" style="44" bestFit="1" customWidth="1"/>
    <col min="14087" max="14087" width="7" style="44" bestFit="1" customWidth="1"/>
    <col min="14088" max="14088" width="7.7265625" style="44" bestFit="1" customWidth="1"/>
    <col min="14089" max="14089" width="6.26953125" style="44" bestFit="1" customWidth="1"/>
    <col min="14090" max="14090" width="7" style="44" bestFit="1" customWidth="1"/>
    <col min="14091" max="14091" width="7.7265625" style="44" bestFit="1" customWidth="1"/>
    <col min="14092" max="14092" width="6.26953125" style="44" bestFit="1" customWidth="1"/>
    <col min="14093" max="14094" width="7.7265625" style="44" customWidth="1"/>
    <col min="14095" max="14095" width="5.7265625" style="44" bestFit="1" customWidth="1"/>
    <col min="14096" max="14096" width="7" style="44" bestFit="1" customWidth="1"/>
    <col min="14097" max="14097" width="7.7265625" style="44" bestFit="1" customWidth="1"/>
    <col min="14098" max="14099" width="3.81640625" style="44" bestFit="1" customWidth="1"/>
    <col min="14100" max="14337" width="9.1796875" style="44"/>
    <col min="14338" max="14338" width="5.7265625" style="44" bestFit="1" customWidth="1"/>
    <col min="14339" max="14339" width="26" style="44" customWidth="1"/>
    <col min="14340" max="14340" width="12.453125" style="44" customWidth="1"/>
    <col min="14341" max="14341" width="7.26953125" style="44" customWidth="1"/>
    <col min="14342" max="14342" width="6.26953125" style="44" bestFit="1" customWidth="1"/>
    <col min="14343" max="14343" width="7" style="44" bestFit="1" customWidth="1"/>
    <col min="14344" max="14344" width="7.7265625" style="44" bestFit="1" customWidth="1"/>
    <col min="14345" max="14345" width="6.26953125" style="44" bestFit="1" customWidth="1"/>
    <col min="14346" max="14346" width="7" style="44" bestFit="1" customWidth="1"/>
    <col min="14347" max="14347" width="7.7265625" style="44" bestFit="1" customWidth="1"/>
    <col min="14348" max="14348" width="6.26953125" style="44" bestFit="1" customWidth="1"/>
    <col min="14349" max="14350" width="7.7265625" style="44" customWidth="1"/>
    <col min="14351" max="14351" width="5.7265625" style="44" bestFit="1" customWidth="1"/>
    <col min="14352" max="14352" width="7" style="44" bestFit="1" customWidth="1"/>
    <col min="14353" max="14353" width="7.7265625" style="44" bestFit="1" customWidth="1"/>
    <col min="14354" max="14355" width="3.81640625" style="44" bestFit="1" customWidth="1"/>
    <col min="14356" max="14593" width="9.1796875" style="44"/>
    <col min="14594" max="14594" width="5.7265625" style="44" bestFit="1" customWidth="1"/>
    <col min="14595" max="14595" width="26" style="44" customWidth="1"/>
    <col min="14596" max="14596" width="12.453125" style="44" customWidth="1"/>
    <col min="14597" max="14597" width="7.26953125" style="44" customWidth="1"/>
    <col min="14598" max="14598" width="6.26953125" style="44" bestFit="1" customWidth="1"/>
    <col min="14599" max="14599" width="7" style="44" bestFit="1" customWidth="1"/>
    <col min="14600" max="14600" width="7.7265625" style="44" bestFit="1" customWidth="1"/>
    <col min="14601" max="14601" width="6.26953125" style="44" bestFit="1" customWidth="1"/>
    <col min="14602" max="14602" width="7" style="44" bestFit="1" customWidth="1"/>
    <col min="14603" max="14603" width="7.7265625" style="44" bestFit="1" customWidth="1"/>
    <col min="14604" max="14604" width="6.26953125" style="44" bestFit="1" customWidth="1"/>
    <col min="14605" max="14606" width="7.7265625" style="44" customWidth="1"/>
    <col min="14607" max="14607" width="5.7265625" style="44" bestFit="1" customWidth="1"/>
    <col min="14608" max="14608" width="7" style="44" bestFit="1" customWidth="1"/>
    <col min="14609" max="14609" width="7.7265625" style="44" bestFit="1" customWidth="1"/>
    <col min="14610" max="14611" width="3.81640625" style="44" bestFit="1" customWidth="1"/>
    <col min="14612" max="14849" width="9.1796875" style="44"/>
    <col min="14850" max="14850" width="5.7265625" style="44" bestFit="1" customWidth="1"/>
    <col min="14851" max="14851" width="26" style="44" customWidth="1"/>
    <col min="14852" max="14852" width="12.453125" style="44" customWidth="1"/>
    <col min="14853" max="14853" width="7.26953125" style="44" customWidth="1"/>
    <col min="14854" max="14854" width="6.26953125" style="44" bestFit="1" customWidth="1"/>
    <col min="14855" max="14855" width="7" style="44" bestFit="1" customWidth="1"/>
    <col min="14856" max="14856" width="7.7265625" style="44" bestFit="1" customWidth="1"/>
    <col min="14857" max="14857" width="6.26953125" style="44" bestFit="1" customWidth="1"/>
    <col min="14858" max="14858" width="7" style="44" bestFit="1" customWidth="1"/>
    <col min="14859" max="14859" width="7.7265625" style="44" bestFit="1" customWidth="1"/>
    <col min="14860" max="14860" width="6.26953125" style="44" bestFit="1" customWidth="1"/>
    <col min="14861" max="14862" width="7.7265625" style="44" customWidth="1"/>
    <col min="14863" max="14863" width="5.7265625" style="44" bestFit="1" customWidth="1"/>
    <col min="14864" max="14864" width="7" style="44" bestFit="1" customWidth="1"/>
    <col min="14865" max="14865" width="7.7265625" style="44" bestFit="1" customWidth="1"/>
    <col min="14866" max="14867" width="3.81640625" style="44" bestFit="1" customWidth="1"/>
    <col min="14868" max="15105" width="9.1796875" style="44"/>
    <col min="15106" max="15106" width="5.7265625" style="44" bestFit="1" customWidth="1"/>
    <col min="15107" max="15107" width="26" style="44" customWidth="1"/>
    <col min="15108" max="15108" width="12.453125" style="44" customWidth="1"/>
    <col min="15109" max="15109" width="7.26953125" style="44" customWidth="1"/>
    <col min="15110" max="15110" width="6.26953125" style="44" bestFit="1" customWidth="1"/>
    <col min="15111" max="15111" width="7" style="44" bestFit="1" customWidth="1"/>
    <col min="15112" max="15112" width="7.7265625" style="44" bestFit="1" customWidth="1"/>
    <col min="15113" max="15113" width="6.26953125" style="44" bestFit="1" customWidth="1"/>
    <col min="15114" max="15114" width="7" style="44" bestFit="1" customWidth="1"/>
    <col min="15115" max="15115" width="7.7265625" style="44" bestFit="1" customWidth="1"/>
    <col min="15116" max="15116" width="6.26953125" style="44" bestFit="1" customWidth="1"/>
    <col min="15117" max="15118" width="7.7265625" style="44" customWidth="1"/>
    <col min="15119" max="15119" width="5.7265625" style="44" bestFit="1" customWidth="1"/>
    <col min="15120" max="15120" width="7" style="44" bestFit="1" customWidth="1"/>
    <col min="15121" max="15121" width="7.7265625" style="44" bestFit="1" customWidth="1"/>
    <col min="15122" max="15123" width="3.81640625" style="44" bestFit="1" customWidth="1"/>
    <col min="15124" max="15361" width="9.1796875" style="44"/>
    <col min="15362" max="15362" width="5.7265625" style="44" bestFit="1" customWidth="1"/>
    <col min="15363" max="15363" width="26" style="44" customWidth="1"/>
    <col min="15364" max="15364" width="12.453125" style="44" customWidth="1"/>
    <col min="15365" max="15365" width="7.26953125" style="44" customWidth="1"/>
    <col min="15366" max="15366" width="6.26953125" style="44" bestFit="1" customWidth="1"/>
    <col min="15367" max="15367" width="7" style="44" bestFit="1" customWidth="1"/>
    <col min="15368" max="15368" width="7.7265625" style="44" bestFit="1" customWidth="1"/>
    <col min="15369" max="15369" width="6.26953125" style="44" bestFit="1" customWidth="1"/>
    <col min="15370" max="15370" width="7" style="44" bestFit="1" customWidth="1"/>
    <col min="15371" max="15371" width="7.7265625" style="44" bestFit="1" customWidth="1"/>
    <col min="15372" max="15372" width="6.26953125" style="44" bestFit="1" customWidth="1"/>
    <col min="15373" max="15374" width="7.7265625" style="44" customWidth="1"/>
    <col min="15375" max="15375" width="5.7265625" style="44" bestFit="1" customWidth="1"/>
    <col min="15376" max="15376" width="7" style="44" bestFit="1" customWidth="1"/>
    <col min="15377" max="15377" width="7.7265625" style="44" bestFit="1" customWidth="1"/>
    <col min="15378" max="15379" width="3.81640625" style="44" bestFit="1" customWidth="1"/>
    <col min="15380" max="15617" width="9.1796875" style="44"/>
    <col min="15618" max="15618" width="5.7265625" style="44" bestFit="1" customWidth="1"/>
    <col min="15619" max="15619" width="26" style="44" customWidth="1"/>
    <col min="15620" max="15620" width="12.453125" style="44" customWidth="1"/>
    <col min="15621" max="15621" width="7.26953125" style="44" customWidth="1"/>
    <col min="15622" max="15622" width="6.26953125" style="44" bestFit="1" customWidth="1"/>
    <col min="15623" max="15623" width="7" style="44" bestFit="1" customWidth="1"/>
    <col min="15624" max="15624" width="7.7265625" style="44" bestFit="1" customWidth="1"/>
    <col min="15625" max="15625" width="6.26953125" style="44" bestFit="1" customWidth="1"/>
    <col min="15626" max="15626" width="7" style="44" bestFit="1" customWidth="1"/>
    <col min="15627" max="15627" width="7.7265625" style="44" bestFit="1" customWidth="1"/>
    <col min="15628" max="15628" width="6.26953125" style="44" bestFit="1" customWidth="1"/>
    <col min="15629" max="15630" width="7.7265625" style="44" customWidth="1"/>
    <col min="15631" max="15631" width="5.7265625" style="44" bestFit="1" customWidth="1"/>
    <col min="15632" max="15632" width="7" style="44" bestFit="1" customWidth="1"/>
    <col min="15633" max="15633" width="7.7265625" style="44" bestFit="1" customWidth="1"/>
    <col min="15634" max="15635" width="3.81640625" style="44" bestFit="1" customWidth="1"/>
    <col min="15636" max="15873" width="9.1796875" style="44"/>
    <col min="15874" max="15874" width="5.7265625" style="44" bestFit="1" customWidth="1"/>
    <col min="15875" max="15875" width="26" style="44" customWidth="1"/>
    <col min="15876" max="15876" width="12.453125" style="44" customWidth="1"/>
    <col min="15877" max="15877" width="7.26953125" style="44" customWidth="1"/>
    <col min="15878" max="15878" width="6.26953125" style="44" bestFit="1" customWidth="1"/>
    <col min="15879" max="15879" width="7" style="44" bestFit="1" customWidth="1"/>
    <col min="15880" max="15880" width="7.7265625" style="44" bestFit="1" customWidth="1"/>
    <col min="15881" max="15881" width="6.26953125" style="44" bestFit="1" customWidth="1"/>
    <col min="15882" max="15882" width="7" style="44" bestFit="1" customWidth="1"/>
    <col min="15883" max="15883" width="7.7265625" style="44" bestFit="1" customWidth="1"/>
    <col min="15884" max="15884" width="6.26953125" style="44" bestFit="1" customWidth="1"/>
    <col min="15885" max="15886" width="7.7265625" style="44" customWidth="1"/>
    <col min="15887" max="15887" width="5.7265625" style="44" bestFit="1" customWidth="1"/>
    <col min="15888" max="15888" width="7" style="44" bestFit="1" customWidth="1"/>
    <col min="15889" max="15889" width="7.7265625" style="44" bestFit="1" customWidth="1"/>
    <col min="15890" max="15891" width="3.81640625" style="44" bestFit="1" customWidth="1"/>
    <col min="15892" max="16129" width="9.1796875" style="44"/>
    <col min="16130" max="16130" width="5.7265625" style="44" bestFit="1" customWidth="1"/>
    <col min="16131" max="16131" width="26" style="44" customWidth="1"/>
    <col min="16132" max="16132" width="12.453125" style="44" customWidth="1"/>
    <col min="16133" max="16133" width="7.26953125" style="44" customWidth="1"/>
    <col min="16134" max="16134" width="6.26953125" style="44" bestFit="1" customWidth="1"/>
    <col min="16135" max="16135" width="7" style="44" bestFit="1" customWidth="1"/>
    <col min="16136" max="16136" width="7.7265625" style="44" bestFit="1" customWidth="1"/>
    <col min="16137" max="16137" width="6.26953125" style="44" bestFit="1" customWidth="1"/>
    <col min="16138" max="16138" width="7" style="44" bestFit="1" customWidth="1"/>
    <col min="16139" max="16139" width="7.7265625" style="44" bestFit="1" customWidth="1"/>
    <col min="16140" max="16140" width="6.26953125" style="44" bestFit="1" customWidth="1"/>
    <col min="16141" max="16142" width="7.7265625" style="44" customWidth="1"/>
    <col min="16143" max="16143" width="5.7265625" style="44" bestFit="1" customWidth="1"/>
    <col min="16144" max="16144" width="7" style="44" bestFit="1" customWidth="1"/>
    <col min="16145" max="16145" width="7.7265625" style="44" bestFit="1" customWidth="1"/>
    <col min="16146" max="16147" width="3.81640625" style="44" bestFit="1" customWidth="1"/>
    <col min="16148" max="16384" width="9.1796875" style="44"/>
  </cols>
  <sheetData>
    <row r="1" spans="1:20" ht="17.5" x14ac:dyDescent="0.3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 ht="12" customHeight="1" x14ac:dyDescent="0.3"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0" ht="20" x14ac:dyDescent="0.4">
      <c r="A3" s="135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ht="20" x14ac:dyDescent="0.4">
      <c r="A4" s="136" t="s">
        <v>158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5" customHeight="1" x14ac:dyDescent="0.3">
      <c r="A5" s="123" t="s">
        <v>2</v>
      </c>
      <c r="B5" s="83" t="s">
        <v>3</v>
      </c>
      <c r="C5" s="84"/>
      <c r="D5" s="89" t="s">
        <v>329</v>
      </c>
      <c r="E5" s="90"/>
      <c r="F5" s="4" t="s">
        <v>4</v>
      </c>
      <c r="G5" s="85" t="s">
        <v>5</v>
      </c>
      <c r="H5" s="86"/>
      <c r="I5" s="4" t="s">
        <v>6</v>
      </c>
      <c r="J5" s="85" t="s">
        <v>330</v>
      </c>
      <c r="K5" s="86"/>
      <c r="L5" s="4" t="s">
        <v>7</v>
      </c>
      <c r="M5" s="85" t="s">
        <v>8</v>
      </c>
      <c r="N5" s="86"/>
      <c r="O5" s="4" t="s">
        <v>331</v>
      </c>
      <c r="P5" s="85" t="s">
        <v>157</v>
      </c>
      <c r="Q5" s="86"/>
      <c r="R5" s="87" t="s">
        <v>10</v>
      </c>
      <c r="S5" s="87" t="s">
        <v>11</v>
      </c>
      <c r="T5" s="106"/>
    </row>
    <row r="6" spans="1:20" ht="15" customHeight="1" x14ac:dyDescent="0.3">
      <c r="A6" s="123"/>
      <c r="B6" s="83"/>
      <c r="C6" s="84"/>
      <c r="D6" s="91" t="s">
        <v>12</v>
      </c>
      <c r="E6" s="92"/>
      <c r="F6" s="5" t="s">
        <v>13</v>
      </c>
      <c r="G6" s="86" t="s">
        <v>14</v>
      </c>
      <c r="H6" s="86"/>
      <c r="I6" s="5" t="s">
        <v>15</v>
      </c>
      <c r="J6" s="86" t="s">
        <v>16</v>
      </c>
      <c r="K6" s="86"/>
      <c r="L6" s="5" t="s">
        <v>17</v>
      </c>
      <c r="M6" s="86" t="s">
        <v>12</v>
      </c>
      <c r="N6" s="86"/>
      <c r="O6" s="5" t="s">
        <v>13</v>
      </c>
      <c r="P6" s="86" t="s">
        <v>14</v>
      </c>
      <c r="Q6" s="86"/>
      <c r="R6" s="88"/>
      <c r="S6" s="88"/>
      <c r="T6" s="106"/>
    </row>
    <row r="7" spans="1:20" x14ac:dyDescent="0.3">
      <c r="A7" s="123"/>
      <c r="B7" s="83"/>
      <c r="C7" s="84"/>
      <c r="D7" s="6" t="s">
        <v>18</v>
      </c>
      <c r="E7" s="6" t="s">
        <v>19</v>
      </c>
      <c r="F7" s="5"/>
      <c r="G7" s="6" t="s">
        <v>18</v>
      </c>
      <c r="H7" s="6" t="s">
        <v>19</v>
      </c>
      <c r="I7" s="7"/>
      <c r="J7" s="6" t="s">
        <v>18</v>
      </c>
      <c r="K7" s="6" t="s">
        <v>19</v>
      </c>
      <c r="L7" s="7"/>
      <c r="M7" s="6" t="s">
        <v>18</v>
      </c>
      <c r="N7" s="6" t="s">
        <v>19</v>
      </c>
      <c r="O7" s="7"/>
      <c r="P7" s="6" t="s">
        <v>18</v>
      </c>
      <c r="Q7" s="6" t="s">
        <v>19</v>
      </c>
      <c r="R7" s="88"/>
      <c r="S7" s="88"/>
      <c r="T7" s="106"/>
    </row>
    <row r="8" spans="1:20" ht="30" customHeight="1" x14ac:dyDescent="0.3">
      <c r="A8" s="123"/>
      <c r="B8" s="83"/>
      <c r="C8" s="84"/>
      <c r="D8" s="70" t="s">
        <v>20</v>
      </c>
      <c r="E8" s="70" t="s">
        <v>20</v>
      </c>
      <c r="F8" s="5"/>
      <c r="G8" s="8" t="s">
        <v>21</v>
      </c>
      <c r="H8" s="8" t="s">
        <v>21</v>
      </c>
      <c r="I8" s="9"/>
      <c r="J8" s="8" t="s">
        <v>22</v>
      </c>
      <c r="K8" s="8" t="s">
        <v>22</v>
      </c>
      <c r="L8" s="9"/>
      <c r="M8" s="8" t="s">
        <v>23</v>
      </c>
      <c r="N8" s="8" t="s">
        <v>23</v>
      </c>
      <c r="O8" s="9"/>
      <c r="P8" s="8" t="s">
        <v>24</v>
      </c>
      <c r="Q8" s="8" t="s">
        <v>25</v>
      </c>
      <c r="R8" s="88"/>
      <c r="S8" s="88"/>
      <c r="T8" s="106" t="s">
        <v>352</v>
      </c>
    </row>
    <row r="9" spans="1:20" ht="15.5" x14ac:dyDescent="0.3">
      <c r="A9" s="10">
        <v>1</v>
      </c>
      <c r="B9" s="11" t="s">
        <v>26</v>
      </c>
      <c r="C9" s="134" t="s">
        <v>27</v>
      </c>
      <c r="D9" s="45"/>
      <c r="E9" s="75"/>
      <c r="F9" s="107"/>
      <c r="G9" s="40" t="s">
        <v>28</v>
      </c>
      <c r="H9" s="40" t="s">
        <v>28</v>
      </c>
      <c r="I9" s="108"/>
      <c r="J9" s="40"/>
      <c r="K9" s="40"/>
      <c r="L9" s="108"/>
      <c r="M9" s="40" t="s">
        <v>28</v>
      </c>
      <c r="N9" s="40"/>
      <c r="O9" s="108"/>
      <c r="P9" s="40" t="s">
        <v>28</v>
      </c>
      <c r="Q9" s="40" t="s">
        <v>28</v>
      </c>
      <c r="R9" s="109">
        <f t="shared" ref="R9:R71" si="0">COUNTIF(D9:Q9,"X")</f>
        <v>5</v>
      </c>
      <c r="S9" s="109"/>
      <c r="T9" s="45">
        <v>6</v>
      </c>
    </row>
    <row r="10" spans="1:20" ht="15" x14ac:dyDescent="0.3">
      <c r="A10" s="10">
        <v>2</v>
      </c>
      <c r="B10" s="63" t="s">
        <v>29</v>
      </c>
      <c r="C10" s="134" t="s">
        <v>27</v>
      </c>
      <c r="D10" s="46"/>
      <c r="E10" s="14" t="s">
        <v>28</v>
      </c>
      <c r="F10" s="52"/>
      <c r="G10" s="12" t="s">
        <v>28</v>
      </c>
      <c r="H10" s="12" t="s">
        <v>28</v>
      </c>
      <c r="I10" s="13"/>
      <c r="J10" s="42"/>
      <c r="K10" s="42"/>
      <c r="L10" s="72"/>
      <c r="M10" s="42"/>
      <c r="N10" s="42"/>
      <c r="O10" s="72"/>
      <c r="P10" s="42" t="s">
        <v>347</v>
      </c>
      <c r="Q10" s="42"/>
      <c r="R10" s="51">
        <f t="shared" si="0"/>
        <v>4</v>
      </c>
      <c r="S10" s="51">
        <v>2</v>
      </c>
      <c r="T10" s="46">
        <v>5</v>
      </c>
    </row>
    <row r="11" spans="1:20" ht="15" x14ac:dyDescent="0.3">
      <c r="A11" s="10">
        <v>3</v>
      </c>
      <c r="B11" s="63" t="s">
        <v>30</v>
      </c>
      <c r="C11" s="134" t="s">
        <v>27</v>
      </c>
      <c r="D11" s="46"/>
      <c r="E11" s="16"/>
      <c r="F11" s="52"/>
      <c r="G11" s="12" t="s">
        <v>28</v>
      </c>
      <c r="H11" s="12" t="s">
        <v>28</v>
      </c>
      <c r="I11" s="13"/>
      <c r="J11" s="42"/>
      <c r="K11" s="42"/>
      <c r="L11" s="73"/>
      <c r="M11" s="42"/>
      <c r="N11" s="42"/>
      <c r="O11" s="72"/>
      <c r="P11" s="42"/>
      <c r="Q11" s="42"/>
      <c r="R11" s="51">
        <f t="shared" si="0"/>
        <v>2</v>
      </c>
      <c r="S11" s="51">
        <v>2</v>
      </c>
      <c r="T11" s="46">
        <v>5</v>
      </c>
    </row>
    <row r="12" spans="1:20" ht="15.5" x14ac:dyDescent="0.3">
      <c r="A12" s="10">
        <v>4</v>
      </c>
      <c r="B12" s="15" t="s">
        <v>31</v>
      </c>
      <c r="C12" s="134" t="s">
        <v>27</v>
      </c>
      <c r="D12" s="46"/>
      <c r="E12" s="16" t="s">
        <v>28</v>
      </c>
      <c r="F12" s="52"/>
      <c r="G12" s="12" t="s">
        <v>28</v>
      </c>
      <c r="H12" s="12" t="s">
        <v>28</v>
      </c>
      <c r="I12" s="13"/>
      <c r="J12" s="42"/>
      <c r="K12" s="42"/>
      <c r="L12" s="73"/>
      <c r="M12" s="42" t="s">
        <v>28</v>
      </c>
      <c r="N12" s="42"/>
      <c r="O12" s="72"/>
      <c r="P12" s="42" t="s">
        <v>28</v>
      </c>
      <c r="Q12" s="42"/>
      <c r="R12" s="51">
        <f t="shared" si="0"/>
        <v>5</v>
      </c>
      <c r="S12" s="51"/>
      <c r="T12" s="46">
        <v>6</v>
      </c>
    </row>
    <row r="13" spans="1:20" ht="15" x14ac:dyDescent="0.3">
      <c r="A13" s="10">
        <v>5</v>
      </c>
      <c r="B13" s="63" t="s">
        <v>32</v>
      </c>
      <c r="C13" s="134" t="s">
        <v>27</v>
      </c>
      <c r="D13" s="46"/>
      <c r="E13" s="16"/>
      <c r="F13" s="52"/>
      <c r="G13" s="12"/>
      <c r="H13" s="12" t="s">
        <v>28</v>
      </c>
      <c r="I13" s="13"/>
      <c r="J13" s="42"/>
      <c r="K13" s="42"/>
      <c r="L13" s="72"/>
      <c r="M13" s="42"/>
      <c r="N13" s="42" t="s">
        <v>347</v>
      </c>
      <c r="O13" s="72"/>
      <c r="P13" s="42" t="s">
        <v>28</v>
      </c>
      <c r="Q13" s="42" t="s">
        <v>28</v>
      </c>
      <c r="R13" s="51">
        <f t="shared" si="0"/>
        <v>4</v>
      </c>
      <c r="S13" s="51">
        <v>2</v>
      </c>
      <c r="T13" s="46">
        <v>5</v>
      </c>
    </row>
    <row r="14" spans="1:20" ht="15.5" x14ac:dyDescent="0.3">
      <c r="A14" s="10">
        <v>6</v>
      </c>
      <c r="B14" s="15" t="s">
        <v>33</v>
      </c>
      <c r="C14" s="134" t="s">
        <v>27</v>
      </c>
      <c r="D14" s="46"/>
      <c r="E14" s="16"/>
      <c r="F14" s="52"/>
      <c r="G14" s="12" t="s">
        <v>28</v>
      </c>
      <c r="H14" s="12" t="s">
        <v>28</v>
      </c>
      <c r="I14" s="13"/>
      <c r="J14" s="42"/>
      <c r="K14" s="42"/>
      <c r="L14" s="73"/>
      <c r="M14" s="42"/>
      <c r="N14" s="42" t="s">
        <v>28</v>
      </c>
      <c r="O14" s="72"/>
      <c r="P14" s="42" t="s">
        <v>28</v>
      </c>
      <c r="Q14" s="42" t="s">
        <v>28</v>
      </c>
      <c r="R14" s="51">
        <f t="shared" si="0"/>
        <v>5</v>
      </c>
      <c r="S14" s="51"/>
      <c r="T14" s="46">
        <v>6</v>
      </c>
    </row>
    <row r="15" spans="1:20" ht="15.5" x14ac:dyDescent="0.3">
      <c r="A15" s="10">
        <v>7</v>
      </c>
      <c r="B15" s="15" t="s">
        <v>333</v>
      </c>
      <c r="C15" s="134" t="s">
        <v>27</v>
      </c>
      <c r="D15" s="66" t="s">
        <v>28</v>
      </c>
      <c r="E15" s="16" t="s">
        <v>28</v>
      </c>
      <c r="F15" s="52"/>
      <c r="G15" s="12" t="s">
        <v>28</v>
      </c>
      <c r="H15" s="12"/>
      <c r="I15" s="13"/>
      <c r="J15" s="42"/>
      <c r="K15" s="42"/>
      <c r="L15" s="73"/>
      <c r="M15" s="42" t="s">
        <v>28</v>
      </c>
      <c r="N15" s="42"/>
      <c r="O15" s="72"/>
      <c r="P15" s="42" t="s">
        <v>28</v>
      </c>
      <c r="Q15" s="42"/>
      <c r="R15" s="51">
        <f t="shared" si="0"/>
        <v>5</v>
      </c>
      <c r="S15" s="51"/>
      <c r="T15" s="46">
        <v>6</v>
      </c>
    </row>
    <row r="16" spans="1:20" ht="15.5" x14ac:dyDescent="0.3">
      <c r="A16" s="10">
        <v>8</v>
      </c>
      <c r="B16" s="18" t="s">
        <v>34</v>
      </c>
      <c r="C16" s="134" t="s">
        <v>27</v>
      </c>
      <c r="D16" s="46"/>
      <c r="E16" s="16" t="s">
        <v>28</v>
      </c>
      <c r="F16" s="52"/>
      <c r="G16" s="12" t="s">
        <v>28</v>
      </c>
      <c r="H16" s="12" t="s">
        <v>28</v>
      </c>
      <c r="I16" s="13"/>
      <c r="J16" s="42"/>
      <c r="K16" s="42"/>
      <c r="L16" s="72"/>
      <c r="M16" s="42"/>
      <c r="N16" s="42" t="s">
        <v>347</v>
      </c>
      <c r="O16" s="72"/>
      <c r="P16" s="42" t="s">
        <v>28</v>
      </c>
      <c r="Q16" s="42" t="s">
        <v>28</v>
      </c>
      <c r="R16" s="51">
        <f t="shared" si="0"/>
        <v>6</v>
      </c>
      <c r="S16" s="51"/>
      <c r="T16" s="46">
        <v>5</v>
      </c>
    </row>
    <row r="17" spans="1:20" ht="15.5" x14ac:dyDescent="0.3">
      <c r="A17" s="10">
        <v>9</v>
      </c>
      <c r="B17" s="15" t="s">
        <v>35</v>
      </c>
      <c r="C17" s="134" t="s">
        <v>27</v>
      </c>
      <c r="D17" s="66" t="s">
        <v>28</v>
      </c>
      <c r="E17" s="16"/>
      <c r="F17" s="52"/>
      <c r="G17" s="12" t="s">
        <v>28</v>
      </c>
      <c r="H17" s="12" t="s">
        <v>28</v>
      </c>
      <c r="I17" s="13"/>
      <c r="J17" s="42"/>
      <c r="K17" s="42"/>
      <c r="L17" s="73"/>
      <c r="M17" s="42"/>
      <c r="N17" s="42" t="s">
        <v>28</v>
      </c>
      <c r="O17" s="72"/>
      <c r="P17" s="42" t="s">
        <v>28</v>
      </c>
      <c r="Q17" s="42" t="s">
        <v>347</v>
      </c>
      <c r="R17" s="51">
        <f t="shared" si="0"/>
        <v>6</v>
      </c>
      <c r="S17" s="51"/>
      <c r="T17" s="46">
        <v>5</v>
      </c>
    </row>
    <row r="18" spans="1:20" ht="15.5" x14ac:dyDescent="0.3">
      <c r="A18" s="10">
        <v>10</v>
      </c>
      <c r="B18" s="15" t="s">
        <v>36</v>
      </c>
      <c r="C18" s="134" t="s">
        <v>27</v>
      </c>
      <c r="D18" s="46"/>
      <c r="E18" s="16"/>
      <c r="F18" s="52"/>
      <c r="G18" s="12" t="s">
        <v>28</v>
      </c>
      <c r="H18" s="12" t="s">
        <v>28</v>
      </c>
      <c r="I18" s="13"/>
      <c r="J18" s="42"/>
      <c r="K18" s="42"/>
      <c r="L18" s="72"/>
      <c r="M18" s="42" t="s">
        <v>28</v>
      </c>
      <c r="N18" s="42" t="s">
        <v>28</v>
      </c>
      <c r="O18" s="72"/>
      <c r="P18" s="42"/>
      <c r="Q18" s="42" t="s">
        <v>28</v>
      </c>
      <c r="R18" s="51">
        <f t="shared" si="0"/>
        <v>5</v>
      </c>
      <c r="S18" s="51"/>
      <c r="T18" s="46">
        <v>6</v>
      </c>
    </row>
    <row r="19" spans="1:20" ht="15" x14ac:dyDescent="0.3">
      <c r="A19" s="10">
        <v>11</v>
      </c>
      <c r="B19" s="63" t="s">
        <v>37</v>
      </c>
      <c r="C19" s="26" t="s">
        <v>38</v>
      </c>
      <c r="D19" s="19"/>
      <c r="E19" s="19" t="s">
        <v>28</v>
      </c>
      <c r="F19" s="20"/>
      <c r="G19" s="12" t="s">
        <v>347</v>
      </c>
      <c r="H19" s="12"/>
      <c r="I19" s="13"/>
      <c r="J19" s="42"/>
      <c r="K19" s="42"/>
      <c r="L19" s="72"/>
      <c r="M19" s="42"/>
      <c r="N19" s="42" t="s">
        <v>28</v>
      </c>
      <c r="O19" s="72"/>
      <c r="P19" s="42"/>
      <c r="Q19" s="42"/>
      <c r="R19" s="51">
        <f t="shared" si="0"/>
        <v>3</v>
      </c>
      <c r="S19" s="51">
        <v>3</v>
      </c>
      <c r="T19" s="46">
        <v>5</v>
      </c>
    </row>
    <row r="20" spans="1:20" ht="15.5" x14ac:dyDescent="0.3">
      <c r="A20" s="10">
        <v>12</v>
      </c>
      <c r="B20" s="15" t="s">
        <v>39</v>
      </c>
      <c r="C20" s="26" t="s">
        <v>38</v>
      </c>
      <c r="D20" s="19" t="s">
        <v>28</v>
      </c>
      <c r="E20" s="19"/>
      <c r="F20" s="20"/>
      <c r="G20" s="12" t="s">
        <v>28</v>
      </c>
      <c r="H20" s="12"/>
      <c r="I20" s="13"/>
      <c r="J20" s="42"/>
      <c r="K20" s="42"/>
      <c r="L20" s="73"/>
      <c r="M20" s="42" t="s">
        <v>28</v>
      </c>
      <c r="N20" s="42" t="s">
        <v>28</v>
      </c>
      <c r="O20" s="72"/>
      <c r="P20" s="42"/>
      <c r="Q20" s="42"/>
      <c r="R20" s="51">
        <f t="shared" si="0"/>
        <v>4</v>
      </c>
      <c r="S20" s="51"/>
      <c r="T20" s="66">
        <v>4</v>
      </c>
    </row>
    <row r="21" spans="1:20" ht="15" x14ac:dyDescent="0.3">
      <c r="A21" s="10">
        <v>13</v>
      </c>
      <c r="B21" s="63" t="s">
        <v>40</v>
      </c>
      <c r="C21" s="26" t="s">
        <v>38</v>
      </c>
      <c r="D21" s="19"/>
      <c r="E21" s="19"/>
      <c r="F21" s="20"/>
      <c r="G21" s="12" t="s">
        <v>28</v>
      </c>
      <c r="H21" s="12"/>
      <c r="I21" s="13"/>
      <c r="J21" s="42"/>
      <c r="K21" s="42"/>
      <c r="L21" s="72"/>
      <c r="M21" s="42"/>
      <c r="N21" s="42" t="s">
        <v>28</v>
      </c>
      <c r="O21" s="72"/>
      <c r="P21" s="42"/>
      <c r="Q21" s="42"/>
      <c r="R21" s="51">
        <f t="shared" si="0"/>
        <v>2</v>
      </c>
      <c r="S21" s="51">
        <v>3</v>
      </c>
      <c r="T21" s="46">
        <v>6</v>
      </c>
    </row>
    <row r="22" spans="1:20" ht="15.5" x14ac:dyDescent="0.3">
      <c r="A22" s="10">
        <v>14</v>
      </c>
      <c r="B22" s="15" t="s">
        <v>334</v>
      </c>
      <c r="C22" s="26" t="s">
        <v>38</v>
      </c>
      <c r="D22" s="19" t="s">
        <v>28</v>
      </c>
      <c r="E22" s="19"/>
      <c r="F22" s="20"/>
      <c r="G22" s="12"/>
      <c r="H22" s="12" t="s">
        <v>347</v>
      </c>
      <c r="I22" s="13"/>
      <c r="J22" s="42" t="s">
        <v>28</v>
      </c>
      <c r="K22" s="42" t="s">
        <v>28</v>
      </c>
      <c r="L22" s="72"/>
      <c r="M22" s="42" t="s">
        <v>28</v>
      </c>
      <c r="N22" s="42" t="s">
        <v>28</v>
      </c>
      <c r="O22" s="72"/>
      <c r="P22" s="42"/>
      <c r="Q22" s="42"/>
      <c r="R22" s="51">
        <f t="shared" si="0"/>
        <v>6</v>
      </c>
      <c r="S22" s="51"/>
      <c r="T22" s="46">
        <v>5</v>
      </c>
    </row>
    <row r="23" spans="1:20" ht="15.5" x14ac:dyDescent="0.3">
      <c r="A23" s="10">
        <v>15</v>
      </c>
      <c r="B23" s="15" t="s">
        <v>41</v>
      </c>
      <c r="C23" s="26" t="s">
        <v>42</v>
      </c>
      <c r="D23" s="19" t="s">
        <v>28</v>
      </c>
      <c r="E23" s="19" t="s">
        <v>28</v>
      </c>
      <c r="F23" s="20"/>
      <c r="G23" s="12" t="s">
        <v>28</v>
      </c>
      <c r="H23" s="12" t="s">
        <v>28</v>
      </c>
      <c r="I23" s="13"/>
      <c r="J23" s="42"/>
      <c r="K23" s="42"/>
      <c r="L23" s="73"/>
      <c r="M23" s="42"/>
      <c r="N23" s="42" t="s">
        <v>28</v>
      </c>
      <c r="O23" s="72"/>
      <c r="P23" s="42"/>
      <c r="Q23" s="42"/>
      <c r="R23" s="51">
        <f>COUNTIF(D23:Q23,"X")</f>
        <v>5</v>
      </c>
      <c r="S23" s="51"/>
      <c r="T23" s="46">
        <v>6</v>
      </c>
    </row>
    <row r="24" spans="1:20" ht="15.5" x14ac:dyDescent="0.3">
      <c r="A24" s="10">
        <v>16</v>
      </c>
      <c r="B24" s="11" t="s">
        <v>43</v>
      </c>
      <c r="C24" s="26" t="s">
        <v>42</v>
      </c>
      <c r="D24" s="19" t="s">
        <v>28</v>
      </c>
      <c r="E24" s="19" t="s">
        <v>28</v>
      </c>
      <c r="F24" s="20"/>
      <c r="G24" s="12"/>
      <c r="H24" s="12"/>
      <c r="I24" s="13"/>
      <c r="J24" s="42" t="s">
        <v>347</v>
      </c>
      <c r="K24" s="42"/>
      <c r="L24" s="72"/>
      <c r="M24" s="42" t="s">
        <v>28</v>
      </c>
      <c r="N24" s="42" t="s">
        <v>28</v>
      </c>
      <c r="O24" s="72"/>
      <c r="P24" s="42"/>
      <c r="Q24" s="42" t="s">
        <v>28</v>
      </c>
      <c r="R24" s="51">
        <f t="shared" si="0"/>
        <v>6</v>
      </c>
      <c r="S24" s="51"/>
      <c r="T24" s="46">
        <v>5</v>
      </c>
    </row>
    <row r="25" spans="1:20" ht="15" x14ac:dyDescent="0.3">
      <c r="A25" s="10">
        <v>17</v>
      </c>
      <c r="B25" s="63" t="s">
        <v>139</v>
      </c>
      <c r="C25" s="26" t="s">
        <v>42</v>
      </c>
      <c r="D25" s="19"/>
      <c r="E25" s="19"/>
      <c r="F25" s="20"/>
      <c r="G25" s="12"/>
      <c r="H25" s="12"/>
      <c r="I25" s="13"/>
      <c r="J25" s="42"/>
      <c r="K25" s="42" t="s">
        <v>28</v>
      </c>
      <c r="L25" s="72"/>
      <c r="M25" s="42"/>
      <c r="N25" s="42"/>
      <c r="O25" s="72"/>
      <c r="P25" s="42"/>
      <c r="Q25" s="42"/>
      <c r="R25" s="51">
        <f t="shared" si="0"/>
        <v>1</v>
      </c>
      <c r="S25" s="51">
        <v>3</v>
      </c>
      <c r="T25" s="66" t="s">
        <v>353</v>
      </c>
    </row>
    <row r="26" spans="1:20" ht="15.5" x14ac:dyDescent="0.3">
      <c r="A26" s="10">
        <v>18</v>
      </c>
      <c r="B26" s="15" t="s">
        <v>44</v>
      </c>
      <c r="C26" s="26" t="s">
        <v>45</v>
      </c>
      <c r="D26" s="19"/>
      <c r="E26" s="19" t="s">
        <v>28</v>
      </c>
      <c r="F26" s="20"/>
      <c r="G26" s="12" t="s">
        <v>28</v>
      </c>
      <c r="H26" s="12" t="s">
        <v>28</v>
      </c>
      <c r="I26" s="13"/>
      <c r="J26" s="12"/>
      <c r="K26" s="12"/>
      <c r="L26" s="17"/>
      <c r="M26" s="12"/>
      <c r="N26" s="12" t="s">
        <v>28</v>
      </c>
      <c r="O26" s="13"/>
      <c r="P26" s="12" t="s">
        <v>28</v>
      </c>
      <c r="Q26" s="12"/>
      <c r="R26" s="51">
        <f t="shared" si="0"/>
        <v>5</v>
      </c>
      <c r="S26" s="51"/>
      <c r="T26" s="46">
        <v>6</v>
      </c>
    </row>
    <row r="27" spans="1:20" ht="15.5" x14ac:dyDescent="0.3">
      <c r="A27" s="10">
        <v>19</v>
      </c>
      <c r="B27" s="15" t="s">
        <v>46</v>
      </c>
      <c r="C27" s="26" t="s">
        <v>45</v>
      </c>
      <c r="D27" s="19"/>
      <c r="E27" s="19"/>
      <c r="F27" s="20"/>
      <c r="G27" s="12"/>
      <c r="H27" s="12" t="s">
        <v>28</v>
      </c>
      <c r="I27" s="13"/>
      <c r="J27" s="12"/>
      <c r="K27" s="12"/>
      <c r="L27" s="17"/>
      <c r="M27" s="12" t="s">
        <v>28</v>
      </c>
      <c r="N27" s="12" t="s">
        <v>28</v>
      </c>
      <c r="O27" s="13"/>
      <c r="P27" s="12" t="s">
        <v>28</v>
      </c>
      <c r="Q27" s="12" t="s">
        <v>28</v>
      </c>
      <c r="R27" s="51">
        <f t="shared" si="0"/>
        <v>5</v>
      </c>
      <c r="S27" s="51"/>
      <c r="T27" s="46">
        <v>6</v>
      </c>
    </row>
    <row r="28" spans="1:20" ht="15.5" x14ac:dyDescent="0.3">
      <c r="A28" s="10">
        <v>20</v>
      </c>
      <c r="B28" s="15" t="s">
        <v>47</v>
      </c>
      <c r="C28" s="26" t="s">
        <v>45</v>
      </c>
      <c r="D28" s="19"/>
      <c r="E28" s="19" t="s">
        <v>28</v>
      </c>
      <c r="F28" s="20"/>
      <c r="G28" s="12" t="s">
        <v>28</v>
      </c>
      <c r="H28" s="12" t="s">
        <v>28</v>
      </c>
      <c r="I28" s="13"/>
      <c r="J28" s="12" t="s">
        <v>347</v>
      </c>
      <c r="K28" s="12"/>
      <c r="L28" s="13"/>
      <c r="M28" s="12"/>
      <c r="N28" s="12"/>
      <c r="O28" s="13"/>
      <c r="P28" s="12" t="s">
        <v>28</v>
      </c>
      <c r="Q28" s="12" t="s">
        <v>28</v>
      </c>
      <c r="R28" s="51">
        <f t="shared" si="0"/>
        <v>6</v>
      </c>
      <c r="S28" s="51"/>
      <c r="T28" s="46">
        <v>5</v>
      </c>
    </row>
    <row r="29" spans="1:20" ht="15.5" x14ac:dyDescent="0.3">
      <c r="A29" s="10">
        <v>21</v>
      </c>
      <c r="B29" s="15" t="s">
        <v>48</v>
      </c>
      <c r="C29" s="26" t="s">
        <v>45</v>
      </c>
      <c r="D29" s="19" t="s">
        <v>28</v>
      </c>
      <c r="E29" s="19"/>
      <c r="F29" s="20"/>
      <c r="G29" s="12" t="s">
        <v>28</v>
      </c>
      <c r="H29" s="12" t="s">
        <v>28</v>
      </c>
      <c r="I29" s="13"/>
      <c r="J29" s="12"/>
      <c r="K29" s="12"/>
      <c r="L29" s="13"/>
      <c r="M29" s="12"/>
      <c r="N29" s="12" t="s">
        <v>28</v>
      </c>
      <c r="O29" s="13"/>
      <c r="P29" s="12" t="s">
        <v>28</v>
      </c>
      <c r="Q29" s="12" t="s">
        <v>347</v>
      </c>
      <c r="R29" s="51">
        <f t="shared" si="0"/>
        <v>6</v>
      </c>
      <c r="S29" s="51"/>
      <c r="T29" s="46">
        <v>5</v>
      </c>
    </row>
    <row r="30" spans="1:20" ht="15.5" x14ac:dyDescent="0.3">
      <c r="A30" s="10">
        <v>22</v>
      </c>
      <c r="B30" s="15" t="s">
        <v>49</v>
      </c>
      <c r="C30" s="26" t="s">
        <v>50</v>
      </c>
      <c r="D30" s="19"/>
      <c r="E30" s="19"/>
      <c r="F30" s="20"/>
      <c r="G30" s="12" t="s">
        <v>347</v>
      </c>
      <c r="H30" s="12" t="s">
        <v>28</v>
      </c>
      <c r="I30" s="13"/>
      <c r="J30" s="12" t="s">
        <v>28</v>
      </c>
      <c r="K30" s="12" t="s">
        <v>28</v>
      </c>
      <c r="L30" s="17"/>
      <c r="M30" s="12" t="s">
        <v>28</v>
      </c>
      <c r="N30" s="12" t="s">
        <v>28</v>
      </c>
      <c r="O30" s="13"/>
      <c r="P30" s="12"/>
      <c r="Q30" s="12"/>
      <c r="R30" s="51">
        <f t="shared" si="0"/>
        <v>6</v>
      </c>
      <c r="S30" s="51"/>
      <c r="T30" s="46">
        <v>5</v>
      </c>
    </row>
    <row r="31" spans="1:20" ht="15.5" x14ac:dyDescent="0.3">
      <c r="A31" s="10">
        <v>23</v>
      </c>
      <c r="B31" s="15" t="s">
        <v>51</v>
      </c>
      <c r="C31" s="26" t="s">
        <v>50</v>
      </c>
      <c r="D31" s="19"/>
      <c r="E31" s="19"/>
      <c r="F31" s="20"/>
      <c r="G31" s="12" t="s">
        <v>28</v>
      </c>
      <c r="H31" s="12"/>
      <c r="I31" s="13"/>
      <c r="J31" s="12" t="s">
        <v>28</v>
      </c>
      <c r="K31" s="12" t="s">
        <v>28</v>
      </c>
      <c r="L31" s="17"/>
      <c r="M31" s="12" t="s">
        <v>28</v>
      </c>
      <c r="N31" s="12" t="s">
        <v>28</v>
      </c>
      <c r="O31" s="13"/>
      <c r="P31" s="12" t="s">
        <v>347</v>
      </c>
      <c r="Q31" s="12"/>
      <c r="R31" s="51">
        <f t="shared" si="0"/>
        <v>6</v>
      </c>
      <c r="S31" s="51"/>
      <c r="T31" s="46">
        <v>5</v>
      </c>
    </row>
    <row r="32" spans="1:20" ht="15.5" x14ac:dyDescent="0.3">
      <c r="A32" s="10">
        <v>24</v>
      </c>
      <c r="B32" s="15" t="s">
        <v>52</v>
      </c>
      <c r="C32" s="26" t="s">
        <v>50</v>
      </c>
      <c r="D32" s="19"/>
      <c r="E32" s="19"/>
      <c r="F32" s="20"/>
      <c r="G32" s="12" t="s">
        <v>28</v>
      </c>
      <c r="H32" s="12"/>
      <c r="I32" s="13"/>
      <c r="J32" s="12" t="s">
        <v>28</v>
      </c>
      <c r="K32" s="12" t="s">
        <v>28</v>
      </c>
      <c r="L32" s="17"/>
      <c r="M32" s="12" t="s">
        <v>28</v>
      </c>
      <c r="N32" s="12" t="s">
        <v>28</v>
      </c>
      <c r="O32" s="13"/>
      <c r="P32" s="12"/>
      <c r="Q32" s="12"/>
      <c r="R32" s="51">
        <f t="shared" si="0"/>
        <v>5</v>
      </c>
      <c r="S32" s="51"/>
      <c r="T32" s="46">
        <v>6</v>
      </c>
    </row>
    <row r="33" spans="1:20" ht="15.5" x14ac:dyDescent="0.3">
      <c r="A33" s="10">
        <v>25</v>
      </c>
      <c r="B33" s="15" t="s">
        <v>100</v>
      </c>
      <c r="C33" s="26" t="s">
        <v>50</v>
      </c>
      <c r="D33" s="19" t="s">
        <v>28</v>
      </c>
      <c r="E33" s="19"/>
      <c r="F33" s="20"/>
      <c r="G33" s="12" t="s">
        <v>28</v>
      </c>
      <c r="H33" s="12"/>
      <c r="I33" s="13"/>
      <c r="J33" s="12" t="s">
        <v>28</v>
      </c>
      <c r="K33" s="12" t="s">
        <v>347</v>
      </c>
      <c r="L33" s="17"/>
      <c r="M33" s="12" t="s">
        <v>28</v>
      </c>
      <c r="N33" s="12" t="s">
        <v>28</v>
      </c>
      <c r="O33" s="13"/>
      <c r="P33" s="12"/>
      <c r="Q33" s="12"/>
      <c r="R33" s="51">
        <f t="shared" si="0"/>
        <v>6</v>
      </c>
      <c r="S33" s="51"/>
      <c r="T33" s="46">
        <v>5</v>
      </c>
    </row>
    <row r="34" spans="1:20" ht="16.5" x14ac:dyDescent="0.3">
      <c r="A34" s="10">
        <v>26</v>
      </c>
      <c r="B34" s="67" t="s">
        <v>151</v>
      </c>
      <c r="C34" s="26" t="s">
        <v>50</v>
      </c>
      <c r="D34" s="19"/>
      <c r="E34" s="19" t="s">
        <v>28</v>
      </c>
      <c r="F34" s="20"/>
      <c r="G34" s="12"/>
      <c r="H34" s="12" t="s">
        <v>347</v>
      </c>
      <c r="I34" s="13"/>
      <c r="J34" s="12" t="s">
        <v>28</v>
      </c>
      <c r="K34" s="12" t="s">
        <v>28</v>
      </c>
      <c r="L34" s="17"/>
      <c r="M34" s="12" t="s">
        <v>28</v>
      </c>
      <c r="N34" s="12" t="s">
        <v>28</v>
      </c>
      <c r="O34" s="13"/>
      <c r="P34" s="12"/>
      <c r="Q34" s="12"/>
      <c r="R34" s="51">
        <f t="shared" si="0"/>
        <v>6</v>
      </c>
      <c r="S34" s="51"/>
      <c r="T34" s="46">
        <v>5</v>
      </c>
    </row>
    <row r="35" spans="1:20" ht="15.5" x14ac:dyDescent="0.3">
      <c r="A35" s="10">
        <v>27</v>
      </c>
      <c r="B35" s="21" t="s">
        <v>97</v>
      </c>
      <c r="C35" s="26" t="s">
        <v>53</v>
      </c>
      <c r="D35" s="19" t="s">
        <v>28</v>
      </c>
      <c r="E35" s="19" t="s">
        <v>28</v>
      </c>
      <c r="F35" s="20"/>
      <c r="G35" s="12"/>
      <c r="H35" s="12"/>
      <c r="I35" s="13"/>
      <c r="J35" s="12" t="s">
        <v>28</v>
      </c>
      <c r="K35" s="12" t="s">
        <v>28</v>
      </c>
      <c r="L35" s="13"/>
      <c r="M35" s="12" t="s">
        <v>28</v>
      </c>
      <c r="N35" s="12"/>
      <c r="O35" s="13"/>
      <c r="P35" s="12"/>
      <c r="Q35" s="12"/>
      <c r="R35" s="51">
        <f t="shared" si="0"/>
        <v>5</v>
      </c>
      <c r="S35" s="51"/>
      <c r="T35" s="46">
        <v>6</v>
      </c>
    </row>
    <row r="36" spans="1:20" ht="15.5" x14ac:dyDescent="0.3">
      <c r="A36" s="10">
        <v>28</v>
      </c>
      <c r="B36" s="21" t="s">
        <v>54</v>
      </c>
      <c r="C36" s="26" t="s">
        <v>55</v>
      </c>
      <c r="D36" s="19" t="s">
        <v>28</v>
      </c>
      <c r="E36" s="19" t="s">
        <v>28</v>
      </c>
      <c r="F36" s="20"/>
      <c r="G36" s="12"/>
      <c r="H36" s="12"/>
      <c r="I36" s="13"/>
      <c r="J36" s="12"/>
      <c r="K36" s="12" t="s">
        <v>28</v>
      </c>
      <c r="L36" s="17"/>
      <c r="M36" s="12"/>
      <c r="N36" s="12"/>
      <c r="O36" s="13"/>
      <c r="P36" s="12"/>
      <c r="Q36" s="12"/>
      <c r="R36" s="51">
        <f t="shared" si="0"/>
        <v>3</v>
      </c>
      <c r="S36" s="51"/>
      <c r="T36" s="66" t="s">
        <v>353</v>
      </c>
    </row>
    <row r="37" spans="1:20" ht="15.5" x14ac:dyDescent="0.3">
      <c r="A37" s="10">
        <v>29</v>
      </c>
      <c r="B37" s="15" t="s">
        <v>56</v>
      </c>
      <c r="C37" s="26" t="s">
        <v>58</v>
      </c>
      <c r="D37" s="19"/>
      <c r="E37" s="19"/>
      <c r="F37" s="20"/>
      <c r="G37" s="12" t="s">
        <v>28</v>
      </c>
      <c r="H37" s="12"/>
      <c r="I37" s="13"/>
      <c r="J37" s="12"/>
      <c r="K37" s="12" t="s">
        <v>28</v>
      </c>
      <c r="L37" s="17"/>
      <c r="M37" s="12"/>
      <c r="N37" s="12" t="s">
        <v>28</v>
      </c>
      <c r="O37" s="13"/>
      <c r="P37" s="12" t="s">
        <v>28</v>
      </c>
      <c r="Q37" s="12" t="s">
        <v>28</v>
      </c>
      <c r="R37" s="51">
        <f t="shared" si="0"/>
        <v>5</v>
      </c>
      <c r="S37" s="14"/>
      <c r="T37" s="46">
        <v>6</v>
      </c>
    </row>
    <row r="38" spans="1:20" ht="15.5" x14ac:dyDescent="0.3">
      <c r="A38" s="10">
        <v>30</v>
      </c>
      <c r="B38" s="21" t="s">
        <v>57</v>
      </c>
      <c r="C38" s="26" t="s">
        <v>58</v>
      </c>
      <c r="D38" s="19" t="s">
        <v>28</v>
      </c>
      <c r="E38" s="19"/>
      <c r="F38" s="20"/>
      <c r="G38" s="12" t="s">
        <v>28</v>
      </c>
      <c r="H38" s="12"/>
      <c r="I38" s="13"/>
      <c r="J38" s="12" t="s">
        <v>28</v>
      </c>
      <c r="K38" s="12"/>
      <c r="L38" s="17"/>
      <c r="M38" s="12"/>
      <c r="N38" s="12"/>
      <c r="O38" s="13"/>
      <c r="P38" s="12" t="s">
        <v>28</v>
      </c>
      <c r="Q38" s="12" t="s">
        <v>28</v>
      </c>
      <c r="R38" s="51">
        <f t="shared" si="0"/>
        <v>5</v>
      </c>
      <c r="S38" s="51"/>
      <c r="T38" s="46">
        <v>6</v>
      </c>
    </row>
    <row r="39" spans="1:20" ht="15.5" x14ac:dyDescent="0.3">
      <c r="A39" s="10">
        <v>31</v>
      </c>
      <c r="B39" s="21" t="s">
        <v>59</v>
      </c>
      <c r="C39" s="26" t="s">
        <v>58</v>
      </c>
      <c r="D39" s="19"/>
      <c r="E39" s="19" t="s">
        <v>28</v>
      </c>
      <c r="F39" s="20"/>
      <c r="G39" s="12"/>
      <c r="H39" s="12" t="s">
        <v>28</v>
      </c>
      <c r="I39" s="13"/>
      <c r="J39" s="12"/>
      <c r="K39" s="12" t="s">
        <v>28</v>
      </c>
      <c r="L39" s="17"/>
      <c r="M39" s="12" t="s">
        <v>347</v>
      </c>
      <c r="N39" s="12"/>
      <c r="O39" s="13"/>
      <c r="P39" s="12" t="s">
        <v>28</v>
      </c>
      <c r="Q39" s="12" t="s">
        <v>28</v>
      </c>
      <c r="R39" s="51">
        <f t="shared" si="0"/>
        <v>6</v>
      </c>
      <c r="S39" s="51"/>
      <c r="T39" s="46">
        <v>5</v>
      </c>
    </row>
    <row r="40" spans="1:20" ht="15" x14ac:dyDescent="0.3">
      <c r="A40" s="10">
        <v>32</v>
      </c>
      <c r="B40" s="62" t="s">
        <v>60</v>
      </c>
      <c r="C40" s="26" t="s">
        <v>58</v>
      </c>
      <c r="D40" s="19"/>
      <c r="E40" s="19"/>
      <c r="F40" s="20"/>
      <c r="G40" s="12"/>
      <c r="H40" s="12"/>
      <c r="I40" s="13"/>
      <c r="J40" s="12"/>
      <c r="K40" s="12"/>
      <c r="L40" s="17"/>
      <c r="M40" s="12"/>
      <c r="N40" s="12"/>
      <c r="O40" s="13"/>
      <c r="P40" s="12" t="s">
        <v>28</v>
      </c>
      <c r="Q40" s="12" t="s">
        <v>28</v>
      </c>
      <c r="R40" s="51">
        <f t="shared" si="0"/>
        <v>2</v>
      </c>
      <c r="S40" s="51">
        <v>3</v>
      </c>
      <c r="T40" s="46">
        <v>5</v>
      </c>
    </row>
    <row r="41" spans="1:20" ht="15.5" x14ac:dyDescent="0.3">
      <c r="A41" s="10">
        <v>33</v>
      </c>
      <c r="B41" s="21" t="s">
        <v>61</v>
      </c>
      <c r="C41" s="26" t="s">
        <v>58</v>
      </c>
      <c r="D41" s="19"/>
      <c r="E41" s="19" t="s">
        <v>28</v>
      </c>
      <c r="F41" s="20"/>
      <c r="G41" s="12"/>
      <c r="H41" s="12"/>
      <c r="I41" s="13"/>
      <c r="J41" s="12"/>
      <c r="K41" s="12"/>
      <c r="L41" s="17"/>
      <c r="M41" s="12"/>
      <c r="N41" s="12"/>
      <c r="O41" s="13"/>
      <c r="P41" s="12" t="s">
        <v>28</v>
      </c>
      <c r="Q41" s="12" t="s">
        <v>28</v>
      </c>
      <c r="R41" s="51">
        <f t="shared" si="0"/>
        <v>3</v>
      </c>
      <c r="S41" s="51"/>
      <c r="T41" s="66" t="s">
        <v>355</v>
      </c>
    </row>
    <row r="42" spans="1:20" ht="15.5" x14ac:dyDescent="0.3">
      <c r="A42" s="10">
        <v>34</v>
      </c>
      <c r="B42" s="22" t="s">
        <v>62</v>
      </c>
      <c r="C42" s="26" t="s">
        <v>58</v>
      </c>
      <c r="D42" s="19" t="s">
        <v>28</v>
      </c>
      <c r="E42" s="19"/>
      <c r="F42" s="20"/>
      <c r="G42" s="12"/>
      <c r="H42" s="12"/>
      <c r="I42" s="13"/>
      <c r="J42" s="12" t="s">
        <v>28</v>
      </c>
      <c r="K42" s="12"/>
      <c r="L42" s="17"/>
      <c r="M42" s="12" t="s">
        <v>28</v>
      </c>
      <c r="N42" s="12"/>
      <c r="O42" s="13"/>
      <c r="P42" s="12" t="s">
        <v>28</v>
      </c>
      <c r="Q42" s="12" t="s">
        <v>28</v>
      </c>
      <c r="R42" s="51">
        <f t="shared" si="0"/>
        <v>5</v>
      </c>
      <c r="S42" s="51"/>
      <c r="T42" s="46">
        <v>5</v>
      </c>
    </row>
    <row r="43" spans="1:20" ht="15.5" x14ac:dyDescent="0.3">
      <c r="A43" s="10">
        <v>35</v>
      </c>
      <c r="B43" s="21" t="s">
        <v>63</v>
      </c>
      <c r="C43" s="26" t="s">
        <v>58</v>
      </c>
      <c r="D43" s="19" t="s">
        <v>28</v>
      </c>
      <c r="E43" s="19"/>
      <c r="F43" s="20"/>
      <c r="G43" s="12"/>
      <c r="H43" s="12" t="s">
        <v>28</v>
      </c>
      <c r="I43" s="13"/>
      <c r="J43" s="12"/>
      <c r="K43" s="12" t="s">
        <v>28</v>
      </c>
      <c r="L43" s="17"/>
      <c r="M43" s="12" t="s">
        <v>347</v>
      </c>
      <c r="N43" s="12"/>
      <c r="O43" s="13"/>
      <c r="P43" s="12" t="s">
        <v>28</v>
      </c>
      <c r="Q43" s="12" t="s">
        <v>28</v>
      </c>
      <c r="R43" s="51">
        <f t="shared" si="0"/>
        <v>6</v>
      </c>
      <c r="S43" s="51"/>
      <c r="T43" s="46">
        <v>5</v>
      </c>
    </row>
    <row r="44" spans="1:20" ht="15.5" x14ac:dyDescent="0.3">
      <c r="A44" s="10">
        <v>36</v>
      </c>
      <c r="B44" s="11" t="s">
        <v>96</v>
      </c>
      <c r="C44" s="26" t="s">
        <v>58</v>
      </c>
      <c r="D44" s="19"/>
      <c r="E44" s="19" t="s">
        <v>28</v>
      </c>
      <c r="F44" s="20"/>
      <c r="G44" s="12" t="s">
        <v>28</v>
      </c>
      <c r="H44" s="12" t="s">
        <v>347</v>
      </c>
      <c r="I44" s="13"/>
      <c r="J44" s="12" t="s">
        <v>28</v>
      </c>
      <c r="K44" s="12"/>
      <c r="L44" s="13"/>
      <c r="M44" s="12" t="s">
        <v>28</v>
      </c>
      <c r="N44" s="12"/>
      <c r="O44" s="13"/>
      <c r="P44" s="12" t="s">
        <v>28</v>
      </c>
      <c r="Q44" s="12"/>
      <c r="R44" s="51">
        <f t="shared" si="0"/>
        <v>6</v>
      </c>
      <c r="S44" s="51"/>
      <c r="T44" s="46">
        <v>5</v>
      </c>
    </row>
    <row r="45" spans="1:20" ht="15.5" x14ac:dyDescent="0.3">
      <c r="A45" s="10">
        <v>37</v>
      </c>
      <c r="B45" s="15" t="s">
        <v>64</v>
      </c>
      <c r="C45" s="26" t="s">
        <v>58</v>
      </c>
      <c r="D45" s="19" t="s">
        <v>28</v>
      </c>
      <c r="E45" s="29"/>
      <c r="F45" s="20"/>
      <c r="G45" s="12"/>
      <c r="H45" s="12"/>
      <c r="I45" s="13"/>
      <c r="J45" s="12"/>
      <c r="K45" s="12"/>
      <c r="L45" s="17"/>
      <c r="M45" s="12"/>
      <c r="N45" s="12"/>
      <c r="O45" s="13"/>
      <c r="P45" s="12" t="s">
        <v>28</v>
      </c>
      <c r="Q45" s="12" t="s">
        <v>28</v>
      </c>
      <c r="R45" s="51">
        <f t="shared" si="0"/>
        <v>3</v>
      </c>
      <c r="S45" s="51"/>
      <c r="T45" s="66">
        <v>3</v>
      </c>
    </row>
    <row r="46" spans="1:20" ht="15" x14ac:dyDescent="0.3">
      <c r="A46" s="10">
        <v>38</v>
      </c>
      <c r="B46" s="63" t="s">
        <v>65</v>
      </c>
      <c r="C46" s="26" t="s">
        <v>58</v>
      </c>
      <c r="D46" s="19"/>
      <c r="E46" s="19"/>
      <c r="F46" s="20"/>
      <c r="G46" s="12"/>
      <c r="H46" s="12"/>
      <c r="I46" s="13"/>
      <c r="J46" s="12"/>
      <c r="K46" s="12"/>
      <c r="L46" s="17"/>
      <c r="M46" s="12"/>
      <c r="N46" s="12"/>
      <c r="O46" s="13"/>
      <c r="P46" s="12" t="s">
        <v>28</v>
      </c>
      <c r="Q46" s="12" t="s">
        <v>28</v>
      </c>
      <c r="R46" s="51">
        <f t="shared" si="0"/>
        <v>2</v>
      </c>
      <c r="S46" s="51">
        <v>1</v>
      </c>
      <c r="T46" s="66" t="s">
        <v>355</v>
      </c>
    </row>
    <row r="47" spans="1:20" ht="15" x14ac:dyDescent="0.3">
      <c r="A47" s="10">
        <v>39</v>
      </c>
      <c r="B47" s="62" t="s">
        <v>66</v>
      </c>
      <c r="C47" s="26" t="s">
        <v>58</v>
      </c>
      <c r="D47" s="19"/>
      <c r="E47" s="19"/>
      <c r="F47" s="20"/>
      <c r="G47" s="12"/>
      <c r="H47" s="12"/>
      <c r="I47" s="13"/>
      <c r="J47" s="12"/>
      <c r="K47" s="12" t="s">
        <v>347</v>
      </c>
      <c r="L47" s="17"/>
      <c r="M47" s="12"/>
      <c r="N47" s="12"/>
      <c r="O47" s="13"/>
      <c r="P47" s="12" t="s">
        <v>28</v>
      </c>
      <c r="Q47" s="12" t="s">
        <v>28</v>
      </c>
      <c r="R47" s="51">
        <f t="shared" si="0"/>
        <v>3</v>
      </c>
      <c r="S47" s="51">
        <v>3</v>
      </c>
      <c r="T47" s="46">
        <v>5</v>
      </c>
    </row>
    <row r="48" spans="1:20" ht="15.5" x14ac:dyDescent="0.3">
      <c r="A48" s="10">
        <v>40</v>
      </c>
      <c r="B48" s="21" t="s">
        <v>67</v>
      </c>
      <c r="C48" s="26" t="s">
        <v>58</v>
      </c>
      <c r="D48" s="19"/>
      <c r="E48" s="19"/>
      <c r="F48" s="20"/>
      <c r="G48" s="12" t="s">
        <v>28</v>
      </c>
      <c r="H48" s="12"/>
      <c r="I48" s="13"/>
      <c r="J48" s="12" t="s">
        <v>28</v>
      </c>
      <c r="K48" s="12"/>
      <c r="L48" s="17"/>
      <c r="M48" s="12"/>
      <c r="N48" s="12"/>
      <c r="O48" s="13"/>
      <c r="P48" s="12" t="s">
        <v>28</v>
      </c>
      <c r="Q48" s="12" t="s">
        <v>28</v>
      </c>
      <c r="R48" s="51">
        <f t="shared" si="0"/>
        <v>4</v>
      </c>
      <c r="S48" s="51"/>
      <c r="T48" s="46">
        <v>4</v>
      </c>
    </row>
    <row r="49" spans="1:20" ht="15" x14ac:dyDescent="0.3">
      <c r="A49" s="10">
        <v>41</v>
      </c>
      <c r="B49" s="63" t="s">
        <v>68</v>
      </c>
      <c r="C49" s="26" t="s">
        <v>69</v>
      </c>
      <c r="D49" s="19"/>
      <c r="E49" s="19"/>
      <c r="F49" s="20"/>
      <c r="G49" s="12"/>
      <c r="H49" s="12"/>
      <c r="I49" s="13"/>
      <c r="J49" s="12" t="s">
        <v>28</v>
      </c>
      <c r="K49" s="12" t="s">
        <v>28</v>
      </c>
      <c r="L49" s="17"/>
      <c r="M49" s="12"/>
      <c r="N49" s="12"/>
      <c r="O49" s="13"/>
      <c r="P49" s="12"/>
      <c r="Q49" s="12"/>
      <c r="R49" s="51">
        <f t="shared" si="0"/>
        <v>2</v>
      </c>
      <c r="S49" s="51">
        <v>2</v>
      </c>
      <c r="T49" s="66" t="s">
        <v>353</v>
      </c>
    </row>
    <row r="50" spans="1:20" ht="15" x14ac:dyDescent="0.3">
      <c r="A50" s="10">
        <v>42</v>
      </c>
      <c r="B50" s="63" t="s">
        <v>144</v>
      </c>
      <c r="C50" s="26" t="s">
        <v>69</v>
      </c>
      <c r="D50" s="19"/>
      <c r="E50" s="19"/>
      <c r="F50" s="20"/>
      <c r="G50" s="12"/>
      <c r="H50" s="12" t="s">
        <v>28</v>
      </c>
      <c r="I50" s="13"/>
      <c r="J50" s="12"/>
      <c r="K50" s="12"/>
      <c r="L50" s="17"/>
      <c r="M50" s="12"/>
      <c r="N50" s="12"/>
      <c r="O50" s="13"/>
      <c r="P50" s="12"/>
      <c r="Q50" s="12"/>
      <c r="R50" s="51">
        <f t="shared" si="0"/>
        <v>1</v>
      </c>
      <c r="S50" s="51">
        <v>4</v>
      </c>
      <c r="T50" s="46">
        <v>6</v>
      </c>
    </row>
    <row r="51" spans="1:20" ht="15.5" x14ac:dyDescent="0.3">
      <c r="A51" s="10">
        <v>43</v>
      </c>
      <c r="B51" s="21" t="s">
        <v>70</v>
      </c>
      <c r="C51" s="26" t="s">
        <v>71</v>
      </c>
      <c r="D51" s="19"/>
      <c r="E51" s="19" t="s">
        <v>28</v>
      </c>
      <c r="F51" s="20"/>
      <c r="G51" s="12"/>
      <c r="H51" s="12" t="s">
        <v>28</v>
      </c>
      <c r="I51" s="13"/>
      <c r="J51" s="12" t="s">
        <v>28</v>
      </c>
      <c r="K51" s="12" t="s">
        <v>347</v>
      </c>
      <c r="L51" s="17"/>
      <c r="M51" s="12" t="s">
        <v>28</v>
      </c>
      <c r="N51" s="12" t="s">
        <v>28</v>
      </c>
      <c r="O51" s="13"/>
      <c r="P51" s="12"/>
      <c r="Q51" s="12"/>
      <c r="R51" s="51">
        <f t="shared" si="0"/>
        <v>6</v>
      </c>
      <c r="S51" s="51"/>
      <c r="T51" s="46">
        <v>5</v>
      </c>
    </row>
    <row r="52" spans="1:20" ht="15.5" x14ac:dyDescent="0.3">
      <c r="A52" s="10">
        <v>44</v>
      </c>
      <c r="B52" s="21" t="s">
        <v>72</v>
      </c>
      <c r="C52" s="26" t="s">
        <v>73</v>
      </c>
      <c r="D52" s="19"/>
      <c r="E52" s="19"/>
      <c r="F52" s="20"/>
      <c r="G52" s="12"/>
      <c r="H52" s="12" t="s">
        <v>28</v>
      </c>
      <c r="I52" s="13"/>
      <c r="J52" s="12" t="s">
        <v>28</v>
      </c>
      <c r="K52" s="12" t="s">
        <v>28</v>
      </c>
      <c r="L52" s="17"/>
      <c r="M52" s="12" t="s">
        <v>28</v>
      </c>
      <c r="N52" s="12" t="s">
        <v>28</v>
      </c>
      <c r="O52" s="13"/>
      <c r="P52" s="12"/>
      <c r="Q52" s="12"/>
      <c r="R52" s="51">
        <f t="shared" si="0"/>
        <v>5</v>
      </c>
      <c r="S52" s="51"/>
      <c r="T52" s="46">
        <v>6</v>
      </c>
    </row>
    <row r="53" spans="1:20" ht="15.5" x14ac:dyDescent="0.3">
      <c r="A53" s="10">
        <v>45</v>
      </c>
      <c r="B53" s="21" t="s">
        <v>74</v>
      </c>
      <c r="C53" s="26" t="s">
        <v>73</v>
      </c>
      <c r="D53" s="19"/>
      <c r="E53" s="19"/>
      <c r="F53" s="20"/>
      <c r="G53" s="12"/>
      <c r="H53" s="12" t="s">
        <v>28</v>
      </c>
      <c r="I53" s="13"/>
      <c r="J53" s="12" t="s">
        <v>28</v>
      </c>
      <c r="K53" s="12" t="s">
        <v>28</v>
      </c>
      <c r="L53" s="17"/>
      <c r="M53" s="12" t="s">
        <v>28</v>
      </c>
      <c r="N53" s="12" t="s">
        <v>28</v>
      </c>
      <c r="O53" s="13"/>
      <c r="P53" s="12" t="s">
        <v>347</v>
      </c>
      <c r="Q53" s="12"/>
      <c r="R53" s="51">
        <f t="shared" si="0"/>
        <v>6</v>
      </c>
      <c r="S53" s="51"/>
      <c r="T53" s="46">
        <v>5</v>
      </c>
    </row>
    <row r="54" spans="1:20" ht="15.5" x14ac:dyDescent="0.3">
      <c r="A54" s="10">
        <v>46</v>
      </c>
      <c r="B54" s="21" t="s">
        <v>337</v>
      </c>
      <c r="C54" s="26" t="s">
        <v>71</v>
      </c>
      <c r="D54" s="19" t="s">
        <v>28</v>
      </c>
      <c r="E54" s="19"/>
      <c r="F54" s="20"/>
      <c r="G54" s="12"/>
      <c r="H54" s="12" t="s">
        <v>28</v>
      </c>
      <c r="I54" s="13"/>
      <c r="J54" s="12" t="s">
        <v>347</v>
      </c>
      <c r="K54" s="12" t="s">
        <v>28</v>
      </c>
      <c r="L54" s="17"/>
      <c r="M54" s="12" t="s">
        <v>28</v>
      </c>
      <c r="N54" s="12" t="s">
        <v>28</v>
      </c>
      <c r="O54" s="13"/>
      <c r="P54" s="12"/>
      <c r="Q54" s="12"/>
      <c r="R54" s="51">
        <f t="shared" si="0"/>
        <v>6</v>
      </c>
      <c r="S54" s="51"/>
      <c r="T54" s="46">
        <v>5</v>
      </c>
    </row>
    <row r="55" spans="1:20" ht="15.5" x14ac:dyDescent="0.3">
      <c r="A55" s="10">
        <v>47</v>
      </c>
      <c r="B55" s="21" t="s">
        <v>75</v>
      </c>
      <c r="C55" s="26" t="s">
        <v>71</v>
      </c>
      <c r="D55" s="19" t="s">
        <v>28</v>
      </c>
      <c r="E55" s="29"/>
      <c r="F55" s="23"/>
      <c r="G55" s="12" t="s">
        <v>28</v>
      </c>
      <c r="H55" s="12" t="s">
        <v>28</v>
      </c>
      <c r="I55" s="13"/>
      <c r="J55" s="12" t="s">
        <v>28</v>
      </c>
      <c r="K55" s="12"/>
      <c r="L55" s="17"/>
      <c r="M55" s="12" t="s">
        <v>28</v>
      </c>
      <c r="N55" s="12"/>
      <c r="O55" s="13"/>
      <c r="P55" s="12"/>
      <c r="Q55" s="12"/>
      <c r="R55" s="51">
        <f t="shared" si="0"/>
        <v>5</v>
      </c>
      <c r="S55" s="51"/>
      <c r="T55" s="46">
        <v>6</v>
      </c>
    </row>
    <row r="56" spans="1:20" ht="15.5" x14ac:dyDescent="0.3">
      <c r="A56" s="10">
        <v>48</v>
      </c>
      <c r="B56" s="21" t="s">
        <v>76</v>
      </c>
      <c r="C56" s="26" t="s">
        <v>71</v>
      </c>
      <c r="D56" s="19" t="s">
        <v>28</v>
      </c>
      <c r="E56" s="19"/>
      <c r="F56" s="20"/>
      <c r="G56" s="12" t="s">
        <v>28</v>
      </c>
      <c r="H56" s="24"/>
      <c r="I56" s="17"/>
      <c r="J56" s="12" t="s">
        <v>28</v>
      </c>
      <c r="K56" s="12" t="s">
        <v>28</v>
      </c>
      <c r="L56" s="13"/>
      <c r="M56" s="12" t="s">
        <v>28</v>
      </c>
      <c r="N56" s="12"/>
      <c r="O56" s="17"/>
      <c r="P56" s="24"/>
      <c r="Q56" s="24"/>
      <c r="R56" s="51">
        <f t="shared" si="0"/>
        <v>5</v>
      </c>
      <c r="S56" s="51"/>
      <c r="T56" s="46">
        <v>6</v>
      </c>
    </row>
    <row r="57" spans="1:20" ht="15.5" x14ac:dyDescent="0.3">
      <c r="A57" s="10">
        <v>49</v>
      </c>
      <c r="B57" s="21" t="s">
        <v>77</v>
      </c>
      <c r="C57" s="26" t="s">
        <v>71</v>
      </c>
      <c r="D57" s="19"/>
      <c r="E57" s="19"/>
      <c r="F57" s="20"/>
      <c r="G57" s="12" t="s">
        <v>347</v>
      </c>
      <c r="H57" s="12" t="s">
        <v>28</v>
      </c>
      <c r="I57" s="13"/>
      <c r="J57" s="12" t="s">
        <v>28</v>
      </c>
      <c r="K57" s="12" t="s">
        <v>28</v>
      </c>
      <c r="L57" s="13"/>
      <c r="M57" s="12" t="s">
        <v>28</v>
      </c>
      <c r="N57" s="12" t="s">
        <v>28</v>
      </c>
      <c r="O57" s="13"/>
      <c r="P57" s="12"/>
      <c r="Q57" s="25"/>
      <c r="R57" s="51">
        <f t="shared" si="0"/>
        <v>6</v>
      </c>
      <c r="S57" s="51"/>
      <c r="T57" s="46">
        <v>5</v>
      </c>
    </row>
    <row r="58" spans="1:20" ht="15.5" x14ac:dyDescent="0.3">
      <c r="A58" s="10">
        <v>50</v>
      </c>
      <c r="B58" s="22" t="s">
        <v>78</v>
      </c>
      <c r="C58" s="26" t="s">
        <v>71</v>
      </c>
      <c r="D58" s="19" t="s">
        <v>28</v>
      </c>
      <c r="E58" s="19" t="s">
        <v>28</v>
      </c>
      <c r="F58" s="20"/>
      <c r="G58" s="12"/>
      <c r="H58" s="12" t="s">
        <v>28</v>
      </c>
      <c r="I58" s="13"/>
      <c r="J58" s="12"/>
      <c r="K58" s="12"/>
      <c r="L58" s="17"/>
      <c r="M58" s="12" t="s">
        <v>28</v>
      </c>
      <c r="N58" s="12" t="s">
        <v>28</v>
      </c>
      <c r="O58" s="13"/>
      <c r="P58" s="12"/>
      <c r="Q58" s="12" t="s">
        <v>347</v>
      </c>
      <c r="R58" s="51">
        <f t="shared" si="0"/>
        <v>6</v>
      </c>
      <c r="S58" s="51"/>
      <c r="T58" s="46">
        <v>5</v>
      </c>
    </row>
    <row r="59" spans="1:20" ht="15.5" x14ac:dyDescent="0.3">
      <c r="A59" s="10">
        <v>51</v>
      </c>
      <c r="B59" s="22" t="s">
        <v>79</v>
      </c>
      <c r="C59" s="26" t="s">
        <v>71</v>
      </c>
      <c r="D59" s="19" t="s">
        <v>28</v>
      </c>
      <c r="E59" s="19"/>
      <c r="F59" s="20"/>
      <c r="G59" s="12" t="s">
        <v>28</v>
      </c>
      <c r="H59" s="12"/>
      <c r="I59" s="13"/>
      <c r="J59" s="12" t="s">
        <v>28</v>
      </c>
      <c r="K59" s="12"/>
      <c r="L59" s="17"/>
      <c r="M59" s="12" t="s">
        <v>28</v>
      </c>
      <c r="N59" s="12" t="s">
        <v>28</v>
      </c>
      <c r="O59" s="13"/>
      <c r="P59" s="12"/>
      <c r="Q59" s="12"/>
      <c r="R59" s="51">
        <f t="shared" si="0"/>
        <v>5</v>
      </c>
      <c r="S59" s="51"/>
      <c r="T59" s="46">
        <v>6</v>
      </c>
    </row>
    <row r="60" spans="1:20" ht="15.5" x14ac:dyDescent="0.3">
      <c r="A60" s="10">
        <v>52</v>
      </c>
      <c r="B60" s="22" t="s">
        <v>80</v>
      </c>
      <c r="C60" s="26" t="s">
        <v>71</v>
      </c>
      <c r="D60" s="19"/>
      <c r="E60" s="19" t="s">
        <v>28</v>
      </c>
      <c r="F60" s="20"/>
      <c r="G60" s="12"/>
      <c r="H60" s="12" t="s">
        <v>28</v>
      </c>
      <c r="I60" s="13"/>
      <c r="J60" s="12"/>
      <c r="K60" s="12"/>
      <c r="L60" s="17"/>
      <c r="M60" s="12"/>
      <c r="N60" s="12" t="s">
        <v>28</v>
      </c>
      <c r="O60" s="13"/>
      <c r="P60" s="12"/>
      <c r="Q60" s="12"/>
      <c r="R60" s="51">
        <f t="shared" si="0"/>
        <v>3</v>
      </c>
      <c r="S60" s="51"/>
      <c r="T60" s="66" t="s">
        <v>355</v>
      </c>
    </row>
    <row r="61" spans="1:20" ht="15" x14ac:dyDescent="0.3">
      <c r="A61" s="10">
        <v>53</v>
      </c>
      <c r="B61" s="69" t="s">
        <v>145</v>
      </c>
      <c r="C61" s="132" t="s">
        <v>71</v>
      </c>
      <c r="D61" s="19"/>
      <c r="E61" s="19"/>
      <c r="F61" s="20"/>
      <c r="G61" s="12"/>
      <c r="H61" s="12"/>
      <c r="I61" s="13"/>
      <c r="J61" s="12"/>
      <c r="K61" s="12"/>
      <c r="L61" s="17"/>
      <c r="M61" s="12"/>
      <c r="N61" s="12" t="s">
        <v>28</v>
      </c>
      <c r="O61" s="13"/>
      <c r="P61" s="12"/>
      <c r="Q61" s="12"/>
      <c r="R61" s="51">
        <f t="shared" si="0"/>
        <v>1</v>
      </c>
      <c r="S61" s="51">
        <v>3</v>
      </c>
      <c r="T61" s="66">
        <v>4</v>
      </c>
    </row>
    <row r="62" spans="1:20" ht="15.5" x14ac:dyDescent="0.3">
      <c r="A62" s="10">
        <v>54</v>
      </c>
      <c r="B62" s="22" t="s">
        <v>81</v>
      </c>
      <c r="C62" s="26" t="s">
        <v>71</v>
      </c>
      <c r="D62" s="19" t="s">
        <v>28</v>
      </c>
      <c r="E62" s="19" t="s">
        <v>28</v>
      </c>
      <c r="F62" s="20"/>
      <c r="G62" s="12"/>
      <c r="H62" s="12"/>
      <c r="I62" s="13"/>
      <c r="J62" s="12"/>
      <c r="K62" s="12" t="s">
        <v>28</v>
      </c>
      <c r="L62" s="17"/>
      <c r="M62" s="12" t="s">
        <v>28</v>
      </c>
      <c r="N62" s="12" t="s">
        <v>28</v>
      </c>
      <c r="O62" s="13"/>
      <c r="P62" s="12"/>
      <c r="Q62" s="12"/>
      <c r="R62" s="51">
        <f t="shared" si="0"/>
        <v>5</v>
      </c>
      <c r="S62" s="51"/>
      <c r="T62" s="46">
        <v>6</v>
      </c>
    </row>
    <row r="63" spans="1:20" ht="15.5" x14ac:dyDescent="0.3">
      <c r="A63" s="10">
        <v>55</v>
      </c>
      <c r="B63" s="21" t="s">
        <v>84</v>
      </c>
      <c r="C63" s="26" t="s">
        <v>85</v>
      </c>
      <c r="D63" s="19" t="s">
        <v>28</v>
      </c>
      <c r="E63" s="19"/>
      <c r="F63" s="20"/>
      <c r="G63" s="12" t="s">
        <v>28</v>
      </c>
      <c r="H63" s="12"/>
      <c r="I63" s="13"/>
      <c r="J63" s="12" t="s">
        <v>28</v>
      </c>
      <c r="K63" s="12" t="s">
        <v>28</v>
      </c>
      <c r="L63" s="17"/>
      <c r="M63" s="12"/>
      <c r="N63" s="12"/>
      <c r="O63" s="13"/>
      <c r="P63" s="12" t="s">
        <v>347</v>
      </c>
      <c r="Q63" s="12" t="s">
        <v>28</v>
      </c>
      <c r="R63" s="51">
        <f t="shared" si="0"/>
        <v>6</v>
      </c>
      <c r="S63" s="51"/>
      <c r="T63" s="46">
        <v>5</v>
      </c>
    </row>
    <row r="64" spans="1:20" ht="15.5" x14ac:dyDescent="0.3">
      <c r="A64" s="10">
        <v>56</v>
      </c>
      <c r="B64" s="21" t="s">
        <v>86</v>
      </c>
      <c r="C64" s="26" t="s">
        <v>85</v>
      </c>
      <c r="D64" s="19"/>
      <c r="E64" s="19"/>
      <c r="F64" s="20"/>
      <c r="G64" s="12" t="s">
        <v>28</v>
      </c>
      <c r="H64" s="12"/>
      <c r="I64" s="13"/>
      <c r="J64" s="12" t="s">
        <v>28</v>
      </c>
      <c r="K64" s="12" t="s">
        <v>28</v>
      </c>
      <c r="L64" s="17"/>
      <c r="M64" s="12"/>
      <c r="N64" s="12"/>
      <c r="O64" s="13"/>
      <c r="P64" s="12" t="s">
        <v>28</v>
      </c>
      <c r="Q64" s="12" t="s">
        <v>28</v>
      </c>
      <c r="R64" s="51">
        <f t="shared" si="0"/>
        <v>5</v>
      </c>
      <c r="S64" s="51"/>
      <c r="T64" s="46">
        <v>6</v>
      </c>
    </row>
    <row r="65" spans="1:20" ht="15.5" x14ac:dyDescent="0.3">
      <c r="A65" s="10">
        <v>57</v>
      </c>
      <c r="B65" s="21" t="s">
        <v>87</v>
      </c>
      <c r="C65" s="26" t="s">
        <v>85</v>
      </c>
      <c r="D65" s="19" t="s">
        <v>28</v>
      </c>
      <c r="E65" s="19"/>
      <c r="F65" s="20"/>
      <c r="G65" s="12" t="s">
        <v>28</v>
      </c>
      <c r="H65" s="12"/>
      <c r="I65" s="13"/>
      <c r="J65" s="12" t="s">
        <v>28</v>
      </c>
      <c r="K65" s="12" t="s">
        <v>28</v>
      </c>
      <c r="L65" s="13"/>
      <c r="M65" s="12"/>
      <c r="N65" s="12"/>
      <c r="O65" s="13"/>
      <c r="P65" s="12"/>
      <c r="Q65" s="12" t="s">
        <v>28</v>
      </c>
      <c r="R65" s="51">
        <f t="shared" si="0"/>
        <v>5</v>
      </c>
      <c r="S65" s="51"/>
      <c r="T65" s="46">
        <v>6</v>
      </c>
    </row>
    <row r="66" spans="1:20" ht="15.5" x14ac:dyDescent="0.3">
      <c r="A66" s="10">
        <v>58</v>
      </c>
      <c r="B66" s="21" t="s">
        <v>349</v>
      </c>
      <c r="C66" s="26" t="s">
        <v>85</v>
      </c>
      <c r="D66" s="19"/>
      <c r="E66" s="19" t="s">
        <v>28</v>
      </c>
      <c r="F66" s="20"/>
      <c r="G66" s="12"/>
      <c r="H66" s="12"/>
      <c r="I66" s="13"/>
      <c r="J66" s="12" t="s">
        <v>28</v>
      </c>
      <c r="K66" s="12" t="s">
        <v>28</v>
      </c>
      <c r="L66" s="13"/>
      <c r="M66" s="12"/>
      <c r="N66" s="12"/>
      <c r="O66" s="13"/>
      <c r="P66" s="12" t="s">
        <v>28</v>
      </c>
      <c r="Q66" s="12" t="s">
        <v>28</v>
      </c>
      <c r="R66" s="51">
        <f t="shared" si="0"/>
        <v>5</v>
      </c>
      <c r="S66" s="51"/>
      <c r="T66" s="46">
        <v>6</v>
      </c>
    </row>
    <row r="67" spans="1:20" ht="15.5" x14ac:dyDescent="0.3">
      <c r="A67" s="10">
        <v>59</v>
      </c>
      <c r="B67" s="21" t="s">
        <v>88</v>
      </c>
      <c r="C67" s="26" t="s">
        <v>356</v>
      </c>
      <c r="D67" s="27"/>
      <c r="E67" s="27" t="s">
        <v>28</v>
      </c>
      <c r="F67" s="28"/>
      <c r="G67" s="12"/>
      <c r="H67" s="12"/>
      <c r="I67" s="13"/>
      <c r="J67" s="12" t="s">
        <v>28</v>
      </c>
      <c r="K67" s="12"/>
      <c r="L67" s="13"/>
      <c r="M67" s="12" t="s">
        <v>28</v>
      </c>
      <c r="N67" s="12" t="s">
        <v>347</v>
      </c>
      <c r="O67" s="13"/>
      <c r="P67" s="12" t="s">
        <v>28</v>
      </c>
      <c r="Q67" s="12" t="s">
        <v>28</v>
      </c>
      <c r="R67" s="51">
        <f t="shared" si="0"/>
        <v>6</v>
      </c>
      <c r="S67" s="51"/>
      <c r="T67" s="46">
        <v>5</v>
      </c>
    </row>
    <row r="68" spans="1:20" ht="15.5" x14ac:dyDescent="0.3">
      <c r="A68" s="10">
        <v>60</v>
      </c>
      <c r="B68" s="21" t="s">
        <v>89</v>
      </c>
      <c r="C68" s="26" t="s">
        <v>356</v>
      </c>
      <c r="D68" s="27"/>
      <c r="E68" s="27" t="s">
        <v>28</v>
      </c>
      <c r="F68" s="28"/>
      <c r="G68" s="12"/>
      <c r="H68" s="12"/>
      <c r="I68" s="13"/>
      <c r="J68" s="12" t="s">
        <v>28</v>
      </c>
      <c r="K68" s="12" t="s">
        <v>28</v>
      </c>
      <c r="L68" s="13"/>
      <c r="M68" s="12" t="s">
        <v>28</v>
      </c>
      <c r="N68" s="12"/>
      <c r="O68" s="13"/>
      <c r="P68" s="12" t="s">
        <v>28</v>
      </c>
      <c r="Q68" s="12" t="s">
        <v>347</v>
      </c>
      <c r="R68" s="51">
        <f t="shared" si="0"/>
        <v>6</v>
      </c>
      <c r="S68" s="51"/>
      <c r="T68" s="46">
        <v>5</v>
      </c>
    </row>
    <row r="69" spans="1:20" ht="15.5" x14ac:dyDescent="0.3">
      <c r="A69" s="10">
        <v>61</v>
      </c>
      <c r="B69" s="21" t="s">
        <v>348</v>
      </c>
      <c r="C69" s="26" t="s">
        <v>356</v>
      </c>
      <c r="D69" s="27" t="s">
        <v>28</v>
      </c>
      <c r="E69" s="27" t="s">
        <v>28</v>
      </c>
      <c r="F69" s="28"/>
      <c r="G69" s="12"/>
      <c r="H69" s="12"/>
      <c r="I69" s="13"/>
      <c r="J69" s="12" t="s">
        <v>28</v>
      </c>
      <c r="K69" s="12"/>
      <c r="L69" s="13"/>
      <c r="M69" s="12"/>
      <c r="N69" s="12"/>
      <c r="O69" s="13"/>
      <c r="P69" s="12"/>
      <c r="Q69" s="12" t="s">
        <v>28</v>
      </c>
      <c r="R69" s="51">
        <f t="shared" si="0"/>
        <v>4</v>
      </c>
      <c r="S69" s="51"/>
      <c r="T69" s="66">
        <v>4</v>
      </c>
    </row>
    <row r="70" spans="1:20" ht="15.5" x14ac:dyDescent="0.3">
      <c r="A70" s="10">
        <v>62</v>
      </c>
      <c r="B70" s="21" t="s">
        <v>90</v>
      </c>
      <c r="C70" s="26" t="s">
        <v>91</v>
      </c>
      <c r="D70" s="19"/>
      <c r="E70" s="19" t="s">
        <v>28</v>
      </c>
      <c r="F70" s="20"/>
      <c r="G70" s="12" t="s">
        <v>28</v>
      </c>
      <c r="H70" s="12"/>
      <c r="I70" s="13"/>
      <c r="J70" s="12" t="s">
        <v>28</v>
      </c>
      <c r="K70" s="12" t="s">
        <v>28</v>
      </c>
      <c r="L70" s="13"/>
      <c r="M70" s="12" t="s">
        <v>28</v>
      </c>
      <c r="N70" s="12"/>
      <c r="O70" s="13"/>
      <c r="P70" s="12"/>
      <c r="Q70" s="12"/>
      <c r="R70" s="51">
        <f t="shared" si="0"/>
        <v>5</v>
      </c>
      <c r="S70" s="51"/>
      <c r="T70" s="46">
        <v>6</v>
      </c>
    </row>
    <row r="71" spans="1:20" ht="15.5" x14ac:dyDescent="0.3">
      <c r="A71" s="10">
        <v>63</v>
      </c>
      <c r="B71" s="11" t="s">
        <v>93</v>
      </c>
      <c r="C71" s="26" t="s">
        <v>94</v>
      </c>
      <c r="D71" s="19" t="s">
        <v>28</v>
      </c>
      <c r="E71" s="19"/>
      <c r="F71" s="20"/>
      <c r="G71" s="12"/>
      <c r="H71" s="12" t="s">
        <v>347</v>
      </c>
      <c r="I71" s="13"/>
      <c r="J71" s="12" t="s">
        <v>28</v>
      </c>
      <c r="K71" s="12" t="s">
        <v>28</v>
      </c>
      <c r="L71" s="13"/>
      <c r="M71" s="12" t="s">
        <v>28</v>
      </c>
      <c r="N71" s="12"/>
      <c r="O71" s="13"/>
      <c r="P71" s="12"/>
      <c r="Q71" s="12" t="s">
        <v>28</v>
      </c>
      <c r="R71" s="51">
        <f t="shared" si="0"/>
        <v>6</v>
      </c>
      <c r="S71" s="51"/>
      <c r="T71" s="46">
        <v>5</v>
      </c>
    </row>
    <row r="72" spans="1:20" ht="15.5" x14ac:dyDescent="0.3">
      <c r="A72" s="10">
        <v>64</v>
      </c>
      <c r="B72" s="21" t="s">
        <v>101</v>
      </c>
      <c r="C72" s="26" t="s">
        <v>94</v>
      </c>
      <c r="D72" s="19" t="s">
        <v>28</v>
      </c>
      <c r="E72" s="19" t="s">
        <v>347</v>
      </c>
      <c r="F72" s="20"/>
      <c r="G72" s="12"/>
      <c r="H72" s="12" t="s">
        <v>28</v>
      </c>
      <c r="I72" s="13"/>
      <c r="J72" s="12" t="s">
        <v>28</v>
      </c>
      <c r="K72" s="12" t="s">
        <v>28</v>
      </c>
      <c r="L72" s="13"/>
      <c r="M72" s="12"/>
      <c r="N72" s="12"/>
      <c r="O72" s="13"/>
      <c r="P72" s="12"/>
      <c r="Q72" s="12" t="s">
        <v>28</v>
      </c>
      <c r="R72" s="51">
        <f t="shared" ref="R72:R74" si="1">COUNTIF(D72:Q72,"X")</f>
        <v>6</v>
      </c>
      <c r="S72" s="51"/>
      <c r="T72" s="46">
        <v>5</v>
      </c>
    </row>
    <row r="73" spans="1:20" ht="15" x14ac:dyDescent="0.3">
      <c r="A73" s="10">
        <v>65</v>
      </c>
      <c r="B73" s="65" t="s">
        <v>95</v>
      </c>
      <c r="C73" s="26" t="s">
        <v>91</v>
      </c>
      <c r="D73" s="19"/>
      <c r="E73" s="19" t="s">
        <v>28</v>
      </c>
      <c r="F73" s="20"/>
      <c r="G73" s="12"/>
      <c r="H73" s="12"/>
      <c r="I73" s="13"/>
      <c r="J73" s="12"/>
      <c r="K73" s="12" t="s">
        <v>28</v>
      </c>
      <c r="L73" s="13"/>
      <c r="M73" s="12"/>
      <c r="N73" s="12"/>
      <c r="O73" s="13"/>
      <c r="P73" s="12"/>
      <c r="Q73" s="12"/>
      <c r="R73" s="51">
        <f t="shared" si="1"/>
        <v>2</v>
      </c>
      <c r="S73" s="51">
        <v>3</v>
      </c>
      <c r="T73" s="46">
        <v>6</v>
      </c>
    </row>
    <row r="74" spans="1:20" ht="15.5" x14ac:dyDescent="0.3">
      <c r="A74" s="10">
        <v>66</v>
      </c>
      <c r="B74" s="21" t="s">
        <v>92</v>
      </c>
      <c r="C74" s="26" t="s">
        <v>91</v>
      </c>
      <c r="D74" s="19" t="s">
        <v>28</v>
      </c>
      <c r="E74" s="19"/>
      <c r="F74" s="20"/>
      <c r="G74" s="12" t="s">
        <v>28</v>
      </c>
      <c r="H74" s="12"/>
      <c r="I74" s="13"/>
      <c r="J74" s="12" t="s">
        <v>28</v>
      </c>
      <c r="K74" s="12" t="s">
        <v>28</v>
      </c>
      <c r="L74" s="13"/>
      <c r="M74" s="12"/>
      <c r="N74" s="12"/>
      <c r="O74" s="13"/>
      <c r="P74" s="12" t="s">
        <v>28</v>
      </c>
      <c r="Q74" s="12"/>
      <c r="R74" s="51">
        <f t="shared" si="1"/>
        <v>5</v>
      </c>
      <c r="S74" s="51"/>
      <c r="T74" s="46">
        <v>6</v>
      </c>
    </row>
    <row r="75" spans="1:20" ht="15.5" x14ac:dyDescent="0.3">
      <c r="A75" s="10">
        <v>67</v>
      </c>
      <c r="B75" s="21" t="s">
        <v>98</v>
      </c>
      <c r="C75" s="26" t="s">
        <v>356</v>
      </c>
      <c r="D75" s="29" t="s">
        <v>83</v>
      </c>
      <c r="E75" s="29" t="s">
        <v>83</v>
      </c>
      <c r="F75" s="20"/>
      <c r="G75" s="12" t="s">
        <v>83</v>
      </c>
      <c r="H75" s="12" t="s">
        <v>83</v>
      </c>
      <c r="I75" s="13"/>
      <c r="J75" s="12" t="s">
        <v>83</v>
      </c>
      <c r="K75" s="12" t="s">
        <v>83</v>
      </c>
      <c r="L75" s="13"/>
      <c r="M75" s="12" t="s">
        <v>83</v>
      </c>
      <c r="N75" s="12" t="s">
        <v>83</v>
      </c>
      <c r="O75" s="13"/>
      <c r="P75" s="12" t="s">
        <v>83</v>
      </c>
      <c r="Q75" s="12" t="s">
        <v>83</v>
      </c>
      <c r="R75" s="51">
        <f t="shared" ref="R75:R93" si="2">COUNTIF(D75:Q75,"VP")</f>
        <v>10</v>
      </c>
      <c r="S75" s="51"/>
      <c r="T75" s="110"/>
    </row>
    <row r="76" spans="1:20" ht="15.5" x14ac:dyDescent="0.3">
      <c r="A76" s="10">
        <v>68</v>
      </c>
      <c r="B76" s="22" t="s">
        <v>99</v>
      </c>
      <c r="C76" s="26" t="s">
        <v>94</v>
      </c>
      <c r="D76" s="29" t="s">
        <v>83</v>
      </c>
      <c r="E76" s="29" t="s">
        <v>83</v>
      </c>
      <c r="F76" s="20"/>
      <c r="G76" s="12" t="s">
        <v>83</v>
      </c>
      <c r="H76" s="12" t="s">
        <v>83</v>
      </c>
      <c r="I76" s="13"/>
      <c r="J76" s="12" t="s">
        <v>83</v>
      </c>
      <c r="K76" s="12" t="s">
        <v>83</v>
      </c>
      <c r="L76" s="13"/>
      <c r="M76" s="12" t="s">
        <v>83</v>
      </c>
      <c r="N76" s="12" t="s">
        <v>83</v>
      </c>
      <c r="O76" s="13"/>
      <c r="P76" s="12" t="s">
        <v>83</v>
      </c>
      <c r="Q76" s="12" t="s">
        <v>83</v>
      </c>
      <c r="R76" s="51">
        <f t="shared" si="2"/>
        <v>10</v>
      </c>
      <c r="S76" s="51"/>
      <c r="T76" s="110"/>
    </row>
    <row r="77" spans="1:20" ht="15.5" x14ac:dyDescent="0.3">
      <c r="A77" s="10">
        <v>69</v>
      </c>
      <c r="B77" s="15" t="s">
        <v>332</v>
      </c>
      <c r="C77" s="134" t="s">
        <v>27</v>
      </c>
      <c r="D77" s="29" t="s">
        <v>83</v>
      </c>
      <c r="E77" s="29" t="s">
        <v>83</v>
      </c>
      <c r="F77" s="20"/>
      <c r="G77" s="12" t="s">
        <v>83</v>
      </c>
      <c r="H77" s="12" t="s">
        <v>83</v>
      </c>
      <c r="I77" s="13"/>
      <c r="J77" s="12" t="s">
        <v>83</v>
      </c>
      <c r="K77" s="12" t="s">
        <v>83</v>
      </c>
      <c r="L77" s="13"/>
      <c r="M77" s="12" t="s">
        <v>83</v>
      </c>
      <c r="N77" s="12" t="s">
        <v>83</v>
      </c>
      <c r="O77" s="13"/>
      <c r="P77" s="12" t="s">
        <v>83</v>
      </c>
      <c r="Q77" s="12" t="s">
        <v>83</v>
      </c>
      <c r="R77" s="51">
        <f t="shared" si="2"/>
        <v>10</v>
      </c>
      <c r="S77" s="51"/>
      <c r="T77" s="110"/>
    </row>
    <row r="78" spans="1:20" ht="15.5" x14ac:dyDescent="0.3">
      <c r="A78" s="10">
        <v>70</v>
      </c>
      <c r="B78" s="21" t="s">
        <v>102</v>
      </c>
      <c r="C78" s="26" t="s">
        <v>103</v>
      </c>
      <c r="D78" s="19" t="s">
        <v>83</v>
      </c>
      <c r="E78" s="19" t="s">
        <v>83</v>
      </c>
      <c r="F78" s="20"/>
      <c r="G78" s="12" t="s">
        <v>83</v>
      </c>
      <c r="H78" s="12" t="s">
        <v>83</v>
      </c>
      <c r="I78" s="13"/>
      <c r="J78" s="12" t="s">
        <v>83</v>
      </c>
      <c r="K78" s="12" t="s">
        <v>83</v>
      </c>
      <c r="L78" s="13"/>
      <c r="M78" s="12" t="s">
        <v>83</v>
      </c>
      <c r="N78" s="12" t="s">
        <v>83</v>
      </c>
      <c r="O78" s="13"/>
      <c r="P78" s="12" t="s">
        <v>83</v>
      </c>
      <c r="Q78" s="12" t="s">
        <v>83</v>
      </c>
      <c r="R78" s="51">
        <f t="shared" si="2"/>
        <v>10</v>
      </c>
      <c r="S78" s="51"/>
      <c r="T78" s="110"/>
    </row>
    <row r="79" spans="1:20" ht="15.5" x14ac:dyDescent="0.3">
      <c r="A79" s="10">
        <v>71</v>
      </c>
      <c r="B79" s="21" t="s">
        <v>104</v>
      </c>
      <c r="C79" s="26" t="s">
        <v>105</v>
      </c>
      <c r="D79" s="19" t="s">
        <v>83</v>
      </c>
      <c r="E79" s="19" t="s">
        <v>83</v>
      </c>
      <c r="F79" s="20"/>
      <c r="G79" s="12" t="s">
        <v>83</v>
      </c>
      <c r="H79" s="12" t="s">
        <v>83</v>
      </c>
      <c r="I79" s="13"/>
      <c r="J79" s="12" t="s">
        <v>83</v>
      </c>
      <c r="K79" s="12" t="s">
        <v>83</v>
      </c>
      <c r="L79" s="13"/>
      <c r="M79" s="12" t="s">
        <v>83</v>
      </c>
      <c r="N79" s="12" t="s">
        <v>83</v>
      </c>
      <c r="O79" s="13"/>
      <c r="P79" s="12" t="s">
        <v>83</v>
      </c>
      <c r="Q79" s="12" t="s">
        <v>83</v>
      </c>
      <c r="R79" s="51">
        <f t="shared" si="2"/>
        <v>10</v>
      </c>
      <c r="S79" s="51"/>
      <c r="T79" s="110"/>
    </row>
    <row r="80" spans="1:20" ht="15.5" x14ac:dyDescent="0.3">
      <c r="A80" s="10">
        <v>72</v>
      </c>
      <c r="B80" s="11" t="s">
        <v>106</v>
      </c>
      <c r="C80" s="26" t="s">
        <v>83</v>
      </c>
      <c r="D80" s="19" t="s">
        <v>83</v>
      </c>
      <c r="E80" s="19" t="s">
        <v>83</v>
      </c>
      <c r="F80" s="20"/>
      <c r="G80" s="12" t="s">
        <v>83</v>
      </c>
      <c r="H80" s="12" t="s">
        <v>83</v>
      </c>
      <c r="I80" s="13"/>
      <c r="J80" s="12" t="s">
        <v>83</v>
      </c>
      <c r="K80" s="12" t="s">
        <v>83</v>
      </c>
      <c r="L80" s="13"/>
      <c r="M80" s="12" t="s">
        <v>83</v>
      </c>
      <c r="N80" s="12" t="s">
        <v>83</v>
      </c>
      <c r="O80" s="13"/>
      <c r="P80" s="12" t="s">
        <v>83</v>
      </c>
      <c r="Q80" s="12" t="s">
        <v>83</v>
      </c>
      <c r="R80" s="51">
        <f t="shared" si="2"/>
        <v>10</v>
      </c>
      <c r="S80" s="51"/>
      <c r="T80" s="110"/>
    </row>
    <row r="81" spans="1:20" ht="15.5" x14ac:dyDescent="0.3">
      <c r="A81" s="10">
        <v>73</v>
      </c>
      <c r="B81" s="11" t="s">
        <v>107</v>
      </c>
      <c r="C81" s="26" t="s">
        <v>83</v>
      </c>
      <c r="D81" s="19" t="s">
        <v>83</v>
      </c>
      <c r="E81" s="19" t="s">
        <v>83</v>
      </c>
      <c r="F81" s="20"/>
      <c r="G81" s="12" t="s">
        <v>83</v>
      </c>
      <c r="H81" s="12" t="s">
        <v>83</v>
      </c>
      <c r="I81" s="13"/>
      <c r="J81" s="12" t="s">
        <v>83</v>
      </c>
      <c r="K81" s="12" t="s">
        <v>83</v>
      </c>
      <c r="L81" s="13"/>
      <c r="M81" s="12" t="s">
        <v>83</v>
      </c>
      <c r="N81" s="12" t="s">
        <v>83</v>
      </c>
      <c r="O81" s="13"/>
      <c r="P81" s="12" t="s">
        <v>83</v>
      </c>
      <c r="Q81" s="12" t="s">
        <v>83</v>
      </c>
      <c r="R81" s="51">
        <f t="shared" si="2"/>
        <v>10</v>
      </c>
      <c r="S81" s="51"/>
      <c r="T81" s="110"/>
    </row>
    <row r="82" spans="1:20" ht="15.5" x14ac:dyDescent="0.3">
      <c r="A82" s="10">
        <v>74</v>
      </c>
      <c r="B82" s="11" t="s">
        <v>108</v>
      </c>
      <c r="C82" s="26" t="s">
        <v>83</v>
      </c>
      <c r="D82" s="19" t="s">
        <v>83</v>
      </c>
      <c r="E82" s="19" t="s">
        <v>83</v>
      </c>
      <c r="F82" s="20"/>
      <c r="G82" s="12" t="s">
        <v>83</v>
      </c>
      <c r="H82" s="12" t="s">
        <v>83</v>
      </c>
      <c r="I82" s="13"/>
      <c r="J82" s="12" t="s">
        <v>83</v>
      </c>
      <c r="K82" s="12" t="s">
        <v>83</v>
      </c>
      <c r="L82" s="13"/>
      <c r="M82" s="12" t="s">
        <v>83</v>
      </c>
      <c r="N82" s="12" t="s">
        <v>83</v>
      </c>
      <c r="O82" s="13"/>
      <c r="P82" s="12" t="s">
        <v>83</v>
      </c>
      <c r="Q82" s="12" t="s">
        <v>83</v>
      </c>
      <c r="R82" s="51">
        <f t="shared" si="2"/>
        <v>10</v>
      </c>
      <c r="S82" s="51"/>
      <c r="T82" s="110"/>
    </row>
    <row r="83" spans="1:20" ht="15.5" x14ac:dyDescent="0.3">
      <c r="A83" s="10">
        <v>75</v>
      </c>
      <c r="B83" s="11" t="s">
        <v>109</v>
      </c>
      <c r="C83" s="26" t="s">
        <v>83</v>
      </c>
      <c r="D83" s="19" t="s">
        <v>83</v>
      </c>
      <c r="E83" s="19" t="s">
        <v>83</v>
      </c>
      <c r="F83" s="20"/>
      <c r="G83" s="12" t="s">
        <v>83</v>
      </c>
      <c r="H83" s="12" t="s">
        <v>83</v>
      </c>
      <c r="I83" s="13"/>
      <c r="J83" s="12" t="s">
        <v>83</v>
      </c>
      <c r="K83" s="12" t="s">
        <v>83</v>
      </c>
      <c r="L83" s="13"/>
      <c r="M83" s="12" t="s">
        <v>83</v>
      </c>
      <c r="N83" s="12" t="s">
        <v>83</v>
      </c>
      <c r="O83" s="13"/>
      <c r="P83" s="12" t="s">
        <v>83</v>
      </c>
      <c r="Q83" s="12" t="s">
        <v>83</v>
      </c>
      <c r="R83" s="51">
        <f t="shared" si="2"/>
        <v>10</v>
      </c>
      <c r="S83" s="51"/>
      <c r="T83" s="110"/>
    </row>
    <row r="84" spans="1:20" ht="15.5" x14ac:dyDescent="0.3">
      <c r="A84" s="10">
        <v>76</v>
      </c>
      <c r="B84" s="11" t="s">
        <v>110</v>
      </c>
      <c r="C84" s="26" t="s">
        <v>83</v>
      </c>
      <c r="D84" s="19" t="s">
        <v>83</v>
      </c>
      <c r="E84" s="19" t="s">
        <v>83</v>
      </c>
      <c r="F84" s="20"/>
      <c r="G84" s="12" t="s">
        <v>83</v>
      </c>
      <c r="H84" s="12" t="s">
        <v>83</v>
      </c>
      <c r="I84" s="13"/>
      <c r="J84" s="12" t="s">
        <v>83</v>
      </c>
      <c r="K84" s="12" t="s">
        <v>83</v>
      </c>
      <c r="L84" s="13"/>
      <c r="M84" s="12" t="s">
        <v>83</v>
      </c>
      <c r="N84" s="12" t="s">
        <v>83</v>
      </c>
      <c r="O84" s="13"/>
      <c r="P84" s="12" t="s">
        <v>83</v>
      </c>
      <c r="Q84" s="12" t="s">
        <v>83</v>
      </c>
      <c r="R84" s="51">
        <f t="shared" si="2"/>
        <v>10</v>
      </c>
      <c r="S84" s="51"/>
      <c r="T84" s="110"/>
    </row>
    <row r="85" spans="1:20" ht="15.5" x14ac:dyDescent="0.3">
      <c r="A85" s="10">
        <v>77</v>
      </c>
      <c r="B85" s="11" t="s">
        <v>112</v>
      </c>
      <c r="C85" s="26" t="s">
        <v>113</v>
      </c>
      <c r="D85" s="19" t="s">
        <v>83</v>
      </c>
      <c r="E85" s="19" t="s">
        <v>83</v>
      </c>
      <c r="F85" s="20"/>
      <c r="G85" s="12" t="s">
        <v>83</v>
      </c>
      <c r="H85" s="12" t="s">
        <v>83</v>
      </c>
      <c r="I85" s="13"/>
      <c r="J85" s="12" t="s">
        <v>83</v>
      </c>
      <c r="K85" s="12" t="s">
        <v>83</v>
      </c>
      <c r="L85" s="13"/>
      <c r="M85" s="12" t="s">
        <v>83</v>
      </c>
      <c r="N85" s="12" t="s">
        <v>83</v>
      </c>
      <c r="O85" s="13"/>
      <c r="P85" s="12" t="s">
        <v>83</v>
      </c>
      <c r="Q85" s="12" t="s">
        <v>83</v>
      </c>
      <c r="R85" s="51">
        <f t="shared" si="2"/>
        <v>10</v>
      </c>
      <c r="S85" s="51"/>
      <c r="T85" s="110"/>
    </row>
    <row r="86" spans="1:20" ht="15.5" x14ac:dyDescent="0.3">
      <c r="A86" s="10">
        <v>78</v>
      </c>
      <c r="B86" s="11" t="s">
        <v>338</v>
      </c>
      <c r="C86" s="26" t="s">
        <v>114</v>
      </c>
      <c r="D86" s="29" t="s">
        <v>83</v>
      </c>
      <c r="E86" s="29" t="s">
        <v>83</v>
      </c>
      <c r="F86" s="20"/>
      <c r="G86" s="12" t="s">
        <v>83</v>
      </c>
      <c r="H86" s="12" t="s">
        <v>83</v>
      </c>
      <c r="I86" s="13"/>
      <c r="J86" s="12" t="s">
        <v>83</v>
      </c>
      <c r="K86" s="12" t="s">
        <v>83</v>
      </c>
      <c r="L86" s="13"/>
      <c r="M86" s="12" t="s">
        <v>83</v>
      </c>
      <c r="N86" s="12" t="s">
        <v>83</v>
      </c>
      <c r="O86" s="13"/>
      <c r="P86" s="12" t="s">
        <v>83</v>
      </c>
      <c r="Q86" s="12" t="s">
        <v>83</v>
      </c>
      <c r="R86" s="51">
        <f t="shared" si="2"/>
        <v>10</v>
      </c>
      <c r="S86" s="51"/>
      <c r="T86" s="110"/>
    </row>
    <row r="87" spans="1:20" ht="15.5" x14ac:dyDescent="0.3">
      <c r="A87" s="10">
        <v>79</v>
      </c>
      <c r="B87" s="11" t="s">
        <v>115</v>
      </c>
      <c r="C87" s="26" t="s">
        <v>114</v>
      </c>
      <c r="D87" s="29" t="s">
        <v>83</v>
      </c>
      <c r="E87" s="29" t="s">
        <v>83</v>
      </c>
      <c r="F87" s="20"/>
      <c r="G87" s="12" t="s">
        <v>83</v>
      </c>
      <c r="H87" s="12" t="s">
        <v>83</v>
      </c>
      <c r="I87" s="13"/>
      <c r="J87" s="12" t="s">
        <v>83</v>
      </c>
      <c r="K87" s="12" t="s">
        <v>83</v>
      </c>
      <c r="L87" s="13"/>
      <c r="M87" s="12" t="s">
        <v>83</v>
      </c>
      <c r="N87" s="12" t="s">
        <v>83</v>
      </c>
      <c r="O87" s="13"/>
      <c r="P87" s="12" t="s">
        <v>83</v>
      </c>
      <c r="Q87" s="12" t="s">
        <v>83</v>
      </c>
      <c r="R87" s="51">
        <f t="shared" si="2"/>
        <v>10</v>
      </c>
      <c r="S87" s="51"/>
      <c r="T87" s="110"/>
    </row>
    <row r="88" spans="1:20" ht="15.5" x14ac:dyDescent="0.3">
      <c r="A88" s="10">
        <v>80</v>
      </c>
      <c r="B88" s="21" t="s">
        <v>116</v>
      </c>
      <c r="C88" s="26" t="s">
        <v>339</v>
      </c>
      <c r="D88" s="29" t="s">
        <v>83</v>
      </c>
      <c r="E88" s="29" t="s">
        <v>83</v>
      </c>
      <c r="F88" s="20"/>
      <c r="G88" s="12" t="s">
        <v>83</v>
      </c>
      <c r="H88" s="12" t="s">
        <v>83</v>
      </c>
      <c r="I88" s="13"/>
      <c r="J88" s="12" t="s">
        <v>83</v>
      </c>
      <c r="K88" s="12" t="s">
        <v>83</v>
      </c>
      <c r="L88" s="13"/>
      <c r="M88" s="12" t="s">
        <v>83</v>
      </c>
      <c r="N88" s="12" t="s">
        <v>83</v>
      </c>
      <c r="O88" s="13"/>
      <c r="P88" s="12" t="s">
        <v>83</v>
      </c>
      <c r="Q88" s="12" t="s">
        <v>83</v>
      </c>
      <c r="R88" s="51">
        <f t="shared" si="2"/>
        <v>10</v>
      </c>
      <c r="S88" s="51"/>
      <c r="T88" s="110"/>
    </row>
    <row r="89" spans="1:20" ht="15.5" x14ac:dyDescent="0.3">
      <c r="A89" s="10">
        <v>81</v>
      </c>
      <c r="B89" s="22" t="s">
        <v>111</v>
      </c>
      <c r="C89" s="26" t="s">
        <v>117</v>
      </c>
      <c r="D89" s="19" t="s">
        <v>83</v>
      </c>
      <c r="E89" s="19" t="s">
        <v>83</v>
      </c>
      <c r="F89" s="20"/>
      <c r="G89" s="12" t="s">
        <v>83</v>
      </c>
      <c r="H89" s="12" t="s">
        <v>83</v>
      </c>
      <c r="I89" s="13"/>
      <c r="J89" s="12" t="s">
        <v>83</v>
      </c>
      <c r="K89" s="12" t="s">
        <v>83</v>
      </c>
      <c r="L89" s="13"/>
      <c r="M89" s="12" t="s">
        <v>83</v>
      </c>
      <c r="N89" s="12" t="s">
        <v>83</v>
      </c>
      <c r="O89" s="13"/>
      <c r="P89" s="12" t="s">
        <v>83</v>
      </c>
      <c r="Q89" s="12" t="s">
        <v>83</v>
      </c>
      <c r="R89" s="51">
        <f t="shared" si="2"/>
        <v>10</v>
      </c>
      <c r="S89" s="51"/>
      <c r="T89" s="110"/>
    </row>
    <row r="90" spans="1:20" ht="15.5" x14ac:dyDescent="0.3">
      <c r="A90" s="10">
        <v>82</v>
      </c>
      <c r="B90" s="21" t="s">
        <v>118</v>
      </c>
      <c r="C90" s="26" t="s">
        <v>117</v>
      </c>
      <c r="D90" s="19" t="s">
        <v>83</v>
      </c>
      <c r="E90" s="19" t="s">
        <v>83</v>
      </c>
      <c r="F90" s="20"/>
      <c r="G90" s="12" t="s">
        <v>83</v>
      </c>
      <c r="H90" s="12" t="s">
        <v>83</v>
      </c>
      <c r="I90" s="13"/>
      <c r="J90" s="12" t="s">
        <v>83</v>
      </c>
      <c r="K90" s="12" t="s">
        <v>83</v>
      </c>
      <c r="L90" s="13"/>
      <c r="M90" s="12" t="s">
        <v>83</v>
      </c>
      <c r="N90" s="12" t="s">
        <v>83</v>
      </c>
      <c r="O90" s="13"/>
      <c r="P90" s="12" t="s">
        <v>83</v>
      </c>
      <c r="Q90" s="12" t="s">
        <v>83</v>
      </c>
      <c r="R90" s="51">
        <f t="shared" si="2"/>
        <v>10</v>
      </c>
      <c r="S90" s="51"/>
      <c r="T90" s="110"/>
    </row>
    <row r="91" spans="1:20" ht="15.5" x14ac:dyDescent="0.3">
      <c r="A91" s="10">
        <v>83</v>
      </c>
      <c r="B91" s="21" t="s">
        <v>340</v>
      </c>
      <c r="C91" s="26" t="s">
        <v>117</v>
      </c>
      <c r="D91" s="19" t="s">
        <v>83</v>
      </c>
      <c r="E91" s="19" t="s">
        <v>83</v>
      </c>
      <c r="F91" s="20"/>
      <c r="G91" s="12" t="s">
        <v>83</v>
      </c>
      <c r="H91" s="12" t="s">
        <v>83</v>
      </c>
      <c r="I91" s="13"/>
      <c r="J91" s="12" t="s">
        <v>83</v>
      </c>
      <c r="K91" s="12" t="s">
        <v>83</v>
      </c>
      <c r="L91" s="13"/>
      <c r="M91" s="12" t="s">
        <v>83</v>
      </c>
      <c r="N91" s="12" t="s">
        <v>83</v>
      </c>
      <c r="O91" s="13"/>
      <c r="P91" s="12" t="s">
        <v>83</v>
      </c>
      <c r="Q91" s="12" t="s">
        <v>83</v>
      </c>
      <c r="R91" s="51">
        <f t="shared" si="2"/>
        <v>10</v>
      </c>
      <c r="S91" s="51"/>
      <c r="T91" s="110"/>
    </row>
    <row r="92" spans="1:20" ht="15.5" x14ac:dyDescent="0.3">
      <c r="A92" s="10">
        <v>84</v>
      </c>
      <c r="B92" s="21" t="s">
        <v>119</v>
      </c>
      <c r="C92" s="26" t="s">
        <v>117</v>
      </c>
      <c r="D92" s="19" t="s">
        <v>83</v>
      </c>
      <c r="E92" s="19" t="s">
        <v>83</v>
      </c>
      <c r="F92" s="20"/>
      <c r="G92" s="12" t="s">
        <v>83</v>
      </c>
      <c r="H92" s="12" t="s">
        <v>83</v>
      </c>
      <c r="I92" s="13"/>
      <c r="J92" s="12" t="s">
        <v>83</v>
      </c>
      <c r="K92" s="12" t="s">
        <v>83</v>
      </c>
      <c r="L92" s="13"/>
      <c r="M92" s="12" t="s">
        <v>83</v>
      </c>
      <c r="N92" s="12" t="s">
        <v>83</v>
      </c>
      <c r="O92" s="13"/>
      <c r="P92" s="12" t="s">
        <v>83</v>
      </c>
      <c r="Q92" s="12" t="s">
        <v>83</v>
      </c>
      <c r="R92" s="51">
        <f t="shared" si="2"/>
        <v>10</v>
      </c>
      <c r="S92" s="51"/>
      <c r="T92" s="110"/>
    </row>
    <row r="93" spans="1:20" ht="15.5" x14ac:dyDescent="0.3">
      <c r="A93" s="10">
        <v>85</v>
      </c>
      <c r="B93" s="15" t="s">
        <v>120</v>
      </c>
      <c r="C93" s="26" t="s">
        <v>117</v>
      </c>
      <c r="D93" s="19" t="s">
        <v>83</v>
      </c>
      <c r="E93" s="19" t="s">
        <v>83</v>
      </c>
      <c r="F93" s="20"/>
      <c r="G93" s="12" t="s">
        <v>83</v>
      </c>
      <c r="H93" s="12" t="s">
        <v>83</v>
      </c>
      <c r="I93" s="13"/>
      <c r="J93" s="12" t="s">
        <v>83</v>
      </c>
      <c r="K93" s="12" t="s">
        <v>83</v>
      </c>
      <c r="L93" s="13"/>
      <c r="M93" s="12" t="s">
        <v>83</v>
      </c>
      <c r="N93" s="12" t="s">
        <v>83</v>
      </c>
      <c r="O93" s="13"/>
      <c r="P93" s="12" t="s">
        <v>83</v>
      </c>
      <c r="Q93" s="12" t="s">
        <v>83</v>
      </c>
      <c r="R93" s="51">
        <f t="shared" si="2"/>
        <v>10</v>
      </c>
      <c r="S93" s="51"/>
      <c r="T93" s="110"/>
    </row>
    <row r="94" spans="1:20" s="53" customFormat="1" ht="15.5" x14ac:dyDescent="0.3">
      <c r="A94" s="10">
        <v>86</v>
      </c>
      <c r="B94" s="22" t="s">
        <v>121</v>
      </c>
      <c r="C94" s="26" t="s">
        <v>117</v>
      </c>
      <c r="D94" s="19" t="s">
        <v>83</v>
      </c>
      <c r="E94" s="19" t="s">
        <v>83</v>
      </c>
      <c r="F94" s="20"/>
      <c r="G94" s="12" t="s">
        <v>83</v>
      </c>
      <c r="H94" s="12" t="s">
        <v>83</v>
      </c>
      <c r="I94" s="13"/>
      <c r="J94" s="12" t="s">
        <v>83</v>
      </c>
      <c r="K94" s="12" t="s">
        <v>83</v>
      </c>
      <c r="L94" s="13"/>
      <c r="M94" s="12" t="s">
        <v>83</v>
      </c>
      <c r="N94" s="12" t="s">
        <v>83</v>
      </c>
      <c r="O94" s="13"/>
      <c r="P94" s="12" t="s">
        <v>83</v>
      </c>
      <c r="Q94" s="12" t="s">
        <v>83</v>
      </c>
      <c r="R94" s="51">
        <f>COUNTIF(D94:Q94,"VP")</f>
        <v>10</v>
      </c>
      <c r="S94" s="51"/>
      <c r="T94" s="111"/>
    </row>
    <row r="95" spans="1:20" ht="15.5" x14ac:dyDescent="0.3">
      <c r="A95" s="10">
        <v>87</v>
      </c>
      <c r="B95" s="11" t="s">
        <v>122</v>
      </c>
      <c r="C95" s="26" t="s">
        <v>123</v>
      </c>
      <c r="D95" s="19" t="s">
        <v>28</v>
      </c>
      <c r="E95" s="19" t="s">
        <v>28</v>
      </c>
      <c r="F95" s="20"/>
      <c r="G95" s="12" t="s">
        <v>28</v>
      </c>
      <c r="H95" s="12" t="s">
        <v>28</v>
      </c>
      <c r="I95" s="13"/>
      <c r="J95" s="12" t="s">
        <v>28</v>
      </c>
      <c r="K95" s="12" t="s">
        <v>28</v>
      </c>
      <c r="L95" s="13"/>
      <c r="M95" s="12" t="s">
        <v>28</v>
      </c>
      <c r="N95" s="12" t="s">
        <v>28</v>
      </c>
      <c r="O95" s="13"/>
      <c r="P95" s="12" t="s">
        <v>28</v>
      </c>
      <c r="Q95" s="12" t="s">
        <v>28</v>
      </c>
      <c r="R95" s="51">
        <f t="shared" ref="R95:R96" si="3">COUNTIF(D95:Q95,"X")</f>
        <v>10</v>
      </c>
      <c r="S95" s="51"/>
      <c r="T95" s="110"/>
    </row>
    <row r="96" spans="1:20" ht="15.5" x14ac:dyDescent="0.3">
      <c r="A96" s="10">
        <v>88</v>
      </c>
      <c r="B96" s="64" t="s">
        <v>152</v>
      </c>
      <c r="C96" s="26" t="s">
        <v>123</v>
      </c>
      <c r="D96" s="19" t="s">
        <v>28</v>
      </c>
      <c r="E96" s="19" t="s">
        <v>28</v>
      </c>
      <c r="F96" s="20"/>
      <c r="G96" s="12" t="s">
        <v>28</v>
      </c>
      <c r="H96" s="12" t="s">
        <v>28</v>
      </c>
      <c r="I96" s="13"/>
      <c r="J96" s="12" t="s">
        <v>28</v>
      </c>
      <c r="K96" s="12" t="s">
        <v>28</v>
      </c>
      <c r="L96" s="13"/>
      <c r="M96" s="12" t="s">
        <v>28</v>
      </c>
      <c r="N96" s="12" t="s">
        <v>28</v>
      </c>
      <c r="O96" s="13"/>
      <c r="P96" s="12" t="s">
        <v>28</v>
      </c>
      <c r="Q96" s="12" t="s">
        <v>28</v>
      </c>
      <c r="R96" s="51">
        <f t="shared" si="3"/>
        <v>10</v>
      </c>
      <c r="S96" s="51"/>
      <c r="T96" s="110"/>
    </row>
    <row r="97" spans="1:20" ht="15.5" x14ac:dyDescent="0.3">
      <c r="A97" s="145">
        <v>89</v>
      </c>
      <c r="B97" s="30" t="s">
        <v>124</v>
      </c>
      <c r="C97" s="133" t="s">
        <v>125</v>
      </c>
      <c r="D97" s="146" t="s">
        <v>28</v>
      </c>
      <c r="E97" s="146" t="s">
        <v>28</v>
      </c>
      <c r="F97" s="147"/>
      <c r="G97" s="148" t="s">
        <v>28</v>
      </c>
      <c r="H97" s="148" t="s">
        <v>28</v>
      </c>
      <c r="I97" s="149"/>
      <c r="J97" s="148" t="s">
        <v>28</v>
      </c>
      <c r="K97" s="148" t="s">
        <v>28</v>
      </c>
      <c r="L97" s="149"/>
      <c r="M97" s="148" t="s">
        <v>28</v>
      </c>
      <c r="N97" s="148" t="s">
        <v>28</v>
      </c>
      <c r="O97" s="149"/>
      <c r="P97" s="148" t="s">
        <v>28</v>
      </c>
      <c r="Q97" s="148" t="s">
        <v>28</v>
      </c>
      <c r="R97" s="150">
        <f>COUNTIF(D97:Q97,"X")</f>
        <v>10</v>
      </c>
      <c r="S97" s="150"/>
      <c r="T97" s="122"/>
    </row>
    <row r="98" spans="1:20" ht="15" customHeight="1" x14ac:dyDescent="0.3">
      <c r="A98" s="139" t="s">
        <v>2</v>
      </c>
      <c r="B98" s="95" t="s">
        <v>3</v>
      </c>
      <c r="C98" s="96"/>
      <c r="D98" s="140" t="s">
        <v>329</v>
      </c>
      <c r="E98" s="140"/>
      <c r="F98" s="141" t="s">
        <v>4</v>
      </c>
      <c r="G98" s="140" t="s">
        <v>5</v>
      </c>
      <c r="H98" s="142"/>
      <c r="I98" s="141" t="s">
        <v>6</v>
      </c>
      <c r="J98" s="140" t="s">
        <v>330</v>
      </c>
      <c r="K98" s="142"/>
      <c r="L98" s="141" t="s">
        <v>7</v>
      </c>
      <c r="M98" s="140" t="s">
        <v>8</v>
      </c>
      <c r="N98" s="142"/>
      <c r="O98" s="141" t="s">
        <v>331</v>
      </c>
      <c r="P98" s="140" t="s">
        <v>157</v>
      </c>
      <c r="Q98" s="142"/>
      <c r="R98" s="143" t="s">
        <v>10</v>
      </c>
      <c r="S98" s="143" t="s">
        <v>11</v>
      </c>
      <c r="T98" s="144"/>
    </row>
    <row r="99" spans="1:20" x14ac:dyDescent="0.3">
      <c r="A99" s="123"/>
      <c r="B99" s="97"/>
      <c r="C99" s="98"/>
      <c r="D99" s="112" t="s">
        <v>12</v>
      </c>
      <c r="E99" s="112"/>
      <c r="F99" s="114" t="s">
        <v>13</v>
      </c>
      <c r="G99" s="112" t="s">
        <v>14</v>
      </c>
      <c r="H99" s="112"/>
      <c r="I99" s="114" t="s">
        <v>15</v>
      </c>
      <c r="J99" s="112" t="s">
        <v>16</v>
      </c>
      <c r="K99" s="112"/>
      <c r="L99" s="114" t="s">
        <v>17</v>
      </c>
      <c r="M99" s="112" t="s">
        <v>12</v>
      </c>
      <c r="N99" s="112"/>
      <c r="O99" s="114" t="s">
        <v>13</v>
      </c>
      <c r="P99" s="112" t="s">
        <v>14</v>
      </c>
      <c r="Q99" s="112"/>
      <c r="R99" s="113"/>
      <c r="S99" s="113"/>
      <c r="T99" s="110"/>
    </row>
    <row r="100" spans="1:20" x14ac:dyDescent="0.3">
      <c r="A100" s="123"/>
      <c r="B100" s="97"/>
      <c r="C100" s="98"/>
      <c r="D100" s="115" t="s">
        <v>18</v>
      </c>
      <c r="E100" s="115" t="s">
        <v>19</v>
      </c>
      <c r="F100" s="114"/>
      <c r="G100" s="115" t="s">
        <v>18</v>
      </c>
      <c r="H100" s="115" t="s">
        <v>19</v>
      </c>
      <c r="I100" s="116"/>
      <c r="J100" s="115" t="s">
        <v>18</v>
      </c>
      <c r="K100" s="115" t="s">
        <v>19</v>
      </c>
      <c r="L100" s="116"/>
      <c r="M100" s="115" t="s">
        <v>18</v>
      </c>
      <c r="N100" s="115" t="s">
        <v>19</v>
      </c>
      <c r="O100" s="116"/>
      <c r="P100" s="115" t="s">
        <v>18</v>
      </c>
      <c r="Q100" s="115" t="s">
        <v>19</v>
      </c>
      <c r="R100" s="113"/>
      <c r="S100" s="113"/>
      <c r="T100" s="110"/>
    </row>
    <row r="101" spans="1:20" ht="30" customHeight="1" x14ac:dyDescent="0.3">
      <c r="A101" s="123"/>
      <c r="B101" s="137"/>
      <c r="C101" s="138"/>
      <c r="D101" s="117" t="s">
        <v>20</v>
      </c>
      <c r="E101" s="117" t="s">
        <v>20</v>
      </c>
      <c r="F101" s="118"/>
      <c r="G101" s="119" t="s">
        <v>21</v>
      </c>
      <c r="H101" s="119" t="s">
        <v>21</v>
      </c>
      <c r="I101" s="120"/>
      <c r="J101" s="119" t="s">
        <v>22</v>
      </c>
      <c r="K101" s="119" t="s">
        <v>22</v>
      </c>
      <c r="L101" s="120"/>
      <c r="M101" s="119" t="s">
        <v>23</v>
      </c>
      <c r="N101" s="119" t="s">
        <v>23</v>
      </c>
      <c r="O101" s="120"/>
      <c r="P101" s="119" t="s">
        <v>24</v>
      </c>
      <c r="Q101" s="119" t="s">
        <v>126</v>
      </c>
      <c r="R101" s="121"/>
      <c r="S101" s="121"/>
      <c r="T101" s="122"/>
    </row>
    <row r="102" spans="1:20" x14ac:dyDescent="0.3">
      <c r="A102" s="31"/>
      <c r="B102" s="31"/>
      <c r="C102" s="31"/>
      <c r="D102" s="31"/>
      <c r="E102" s="32"/>
      <c r="F102" s="32"/>
      <c r="G102" s="33"/>
      <c r="H102" s="32"/>
      <c r="I102" s="32"/>
      <c r="J102" s="33"/>
      <c r="K102" s="32"/>
      <c r="L102" s="32"/>
      <c r="M102" s="32"/>
      <c r="N102" s="32"/>
      <c r="O102" s="32"/>
      <c r="P102" s="33"/>
      <c r="Q102" s="33"/>
    </row>
    <row r="103" spans="1:20" x14ac:dyDescent="0.3">
      <c r="A103" s="93" t="s">
        <v>127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</row>
    <row r="104" spans="1:20" x14ac:dyDescent="0.3">
      <c r="A104" s="94" t="s">
        <v>128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</row>
    <row r="105" spans="1:20" x14ac:dyDescent="0.3">
      <c r="A105" s="93" t="s">
        <v>129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</row>
    <row r="106" spans="1:20" x14ac:dyDescent="0.3">
      <c r="A106" s="34"/>
      <c r="B106" s="34"/>
      <c r="C106" s="34"/>
      <c r="D106" s="54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1:20" x14ac:dyDescent="0.3">
      <c r="N107" s="79" t="s">
        <v>357</v>
      </c>
      <c r="O107" s="79"/>
      <c r="P107" s="79"/>
      <c r="Q107" s="79"/>
      <c r="R107" s="79"/>
      <c r="S107" s="79"/>
      <c r="T107" s="79"/>
    </row>
    <row r="108" spans="1:20" x14ac:dyDescent="0.3">
      <c r="N108" s="80" t="s">
        <v>130</v>
      </c>
      <c r="O108" s="80"/>
      <c r="P108" s="80"/>
      <c r="Q108" s="80"/>
      <c r="R108" s="80"/>
      <c r="S108" s="80"/>
      <c r="T108" s="80"/>
    </row>
    <row r="109" spans="1:20" x14ac:dyDescent="0.3">
      <c r="N109" s="79" t="s">
        <v>131</v>
      </c>
      <c r="O109" s="79"/>
      <c r="P109" s="79"/>
      <c r="Q109" s="79"/>
      <c r="R109" s="79"/>
      <c r="S109" s="79"/>
      <c r="T109" s="79"/>
    </row>
    <row r="113" spans="14:20" x14ac:dyDescent="0.3">
      <c r="N113" s="79" t="s">
        <v>132</v>
      </c>
      <c r="O113" s="79"/>
      <c r="P113" s="79"/>
      <c r="Q113" s="79"/>
      <c r="R113" s="79"/>
      <c r="S113" s="79"/>
      <c r="T113" s="79"/>
    </row>
    <row r="130" spans="1:20" s="48" customFormat="1" x14ac:dyDescent="0.3">
      <c r="A130" s="44"/>
      <c r="B130" s="43"/>
      <c r="C130" s="43"/>
      <c r="D130" s="55"/>
      <c r="E130" s="68"/>
      <c r="T130" s="44"/>
    </row>
    <row r="131" spans="1:20" s="48" customFormat="1" x14ac:dyDescent="0.3">
      <c r="A131" s="44"/>
      <c r="B131" s="43"/>
      <c r="C131" s="43"/>
      <c r="D131" s="55"/>
      <c r="E131" s="68"/>
      <c r="T131" s="44"/>
    </row>
    <row r="132" spans="1:20" s="48" customFormat="1" x14ac:dyDescent="0.3">
      <c r="A132" s="44"/>
      <c r="B132" s="43"/>
      <c r="C132" s="43"/>
      <c r="D132" s="55"/>
      <c r="E132" s="68"/>
      <c r="T132" s="44"/>
    </row>
    <row r="133" spans="1:20" s="48" customFormat="1" x14ac:dyDescent="0.3">
      <c r="A133" s="44"/>
      <c r="B133" s="43"/>
      <c r="C133" s="43"/>
      <c r="D133" s="55"/>
      <c r="E133" s="68"/>
      <c r="T133" s="44"/>
    </row>
    <row r="134" spans="1:20" s="48" customFormat="1" x14ac:dyDescent="0.3">
      <c r="A134" s="44"/>
      <c r="B134" s="43"/>
      <c r="C134" s="43"/>
      <c r="D134" s="55"/>
      <c r="E134" s="68"/>
      <c r="T134" s="44"/>
    </row>
    <row r="135" spans="1:20" s="48" customFormat="1" x14ac:dyDescent="0.3">
      <c r="A135" s="44"/>
      <c r="B135" s="43"/>
      <c r="C135" s="43"/>
      <c r="D135" s="55"/>
      <c r="E135" s="68"/>
      <c r="T135" s="44"/>
    </row>
    <row r="136" spans="1:20" s="48" customFormat="1" x14ac:dyDescent="0.3">
      <c r="A136" s="44"/>
      <c r="B136" s="43"/>
      <c r="C136" s="43"/>
      <c r="D136" s="55"/>
      <c r="E136" s="68"/>
      <c r="T136" s="44"/>
    </row>
    <row r="137" spans="1:20" s="48" customFormat="1" x14ac:dyDescent="0.3">
      <c r="A137" s="44"/>
      <c r="B137" s="43"/>
      <c r="C137" s="43"/>
      <c r="D137" s="55"/>
      <c r="E137" s="68"/>
      <c r="T137" s="44"/>
    </row>
    <row r="138" spans="1:20" s="48" customFormat="1" x14ac:dyDescent="0.3">
      <c r="A138" s="44"/>
      <c r="B138" s="43"/>
      <c r="C138" s="43"/>
      <c r="D138" s="55"/>
      <c r="E138" s="68"/>
      <c r="T138" s="44"/>
    </row>
    <row r="139" spans="1:20" s="48" customFormat="1" x14ac:dyDescent="0.3">
      <c r="A139" s="44"/>
      <c r="B139" s="43"/>
      <c r="C139" s="43"/>
      <c r="D139" s="55"/>
      <c r="E139" s="68"/>
      <c r="T139" s="44"/>
    </row>
    <row r="140" spans="1:20" s="48" customFormat="1" x14ac:dyDescent="0.3">
      <c r="A140" s="44"/>
      <c r="B140" s="43"/>
      <c r="C140" s="43"/>
      <c r="D140" s="55"/>
      <c r="E140" s="68"/>
      <c r="T140" s="44"/>
    </row>
    <row r="141" spans="1:20" s="48" customFormat="1" x14ac:dyDescent="0.3">
      <c r="A141" s="44"/>
      <c r="B141" s="43"/>
      <c r="C141" s="43"/>
      <c r="D141" s="55"/>
      <c r="E141" s="68"/>
      <c r="T141" s="44"/>
    </row>
    <row r="142" spans="1:20" s="48" customFormat="1" x14ac:dyDescent="0.3">
      <c r="A142" s="44"/>
      <c r="B142" s="43"/>
      <c r="C142" s="43"/>
      <c r="D142" s="55"/>
      <c r="E142" s="68"/>
      <c r="T142" s="44"/>
    </row>
    <row r="143" spans="1:20" s="48" customFormat="1" x14ac:dyDescent="0.3">
      <c r="A143" s="44"/>
      <c r="B143" s="43"/>
      <c r="C143" s="43"/>
      <c r="D143" s="55"/>
      <c r="E143" s="68"/>
      <c r="T143" s="44"/>
    </row>
    <row r="144" spans="1:20" s="48" customFormat="1" x14ac:dyDescent="0.3">
      <c r="A144" s="44"/>
      <c r="B144" s="43"/>
      <c r="C144" s="43"/>
      <c r="D144" s="55"/>
      <c r="E144" s="68"/>
      <c r="T144" s="44"/>
    </row>
    <row r="145" spans="1:20" s="48" customFormat="1" x14ac:dyDescent="0.3">
      <c r="A145" s="44"/>
      <c r="B145" s="43"/>
      <c r="C145" s="43"/>
      <c r="D145" s="55"/>
      <c r="E145" s="68"/>
      <c r="T145" s="44"/>
    </row>
    <row r="146" spans="1:20" s="48" customFormat="1" x14ac:dyDescent="0.3">
      <c r="A146" s="44"/>
      <c r="B146" s="43"/>
      <c r="C146" s="43"/>
      <c r="D146" s="55"/>
      <c r="E146" s="68"/>
      <c r="T146" s="44"/>
    </row>
    <row r="147" spans="1:20" s="48" customFormat="1" x14ac:dyDescent="0.3">
      <c r="A147" s="44"/>
      <c r="B147" s="43"/>
      <c r="C147" s="43"/>
      <c r="D147" s="55"/>
      <c r="E147" s="68"/>
      <c r="T147" s="44"/>
    </row>
    <row r="148" spans="1:20" s="48" customFormat="1" x14ac:dyDescent="0.3">
      <c r="A148" s="44"/>
      <c r="B148" s="43"/>
      <c r="C148" s="43"/>
      <c r="D148" s="55"/>
      <c r="E148" s="68"/>
      <c r="T148" s="44"/>
    </row>
    <row r="149" spans="1:20" s="48" customFormat="1" x14ac:dyDescent="0.3">
      <c r="A149" s="44"/>
      <c r="B149" s="43"/>
      <c r="C149" s="43"/>
      <c r="D149" s="55"/>
      <c r="E149" s="68"/>
      <c r="T149" s="44"/>
    </row>
    <row r="150" spans="1:20" s="48" customFormat="1" x14ac:dyDescent="0.3">
      <c r="A150" s="44"/>
      <c r="B150" s="43"/>
      <c r="C150" s="43"/>
      <c r="D150" s="55"/>
      <c r="E150" s="68"/>
      <c r="T150" s="44"/>
    </row>
  </sheetData>
  <mergeCells count="37">
    <mergeCell ref="N113:T113"/>
    <mergeCell ref="A3:T3"/>
    <mergeCell ref="A4:T4"/>
    <mergeCell ref="A103:T103"/>
    <mergeCell ref="A104:T104"/>
    <mergeCell ref="A105:T105"/>
    <mergeCell ref="D5:E5"/>
    <mergeCell ref="D6:E6"/>
    <mergeCell ref="D98:E98"/>
    <mergeCell ref="D99:E99"/>
    <mergeCell ref="R98:R101"/>
    <mergeCell ref="B98:C101"/>
    <mergeCell ref="N107:T107"/>
    <mergeCell ref="N108:T108"/>
    <mergeCell ref="N109:T109"/>
    <mergeCell ref="S98:S101"/>
    <mergeCell ref="G99:H99"/>
    <mergeCell ref="J99:K99"/>
    <mergeCell ref="M99:N99"/>
    <mergeCell ref="P99:Q99"/>
    <mergeCell ref="G98:H98"/>
    <mergeCell ref="J98:K98"/>
    <mergeCell ref="M98:N98"/>
    <mergeCell ref="P98:Q98"/>
    <mergeCell ref="A5:A8"/>
    <mergeCell ref="B5:C8"/>
    <mergeCell ref="G5:H5"/>
    <mergeCell ref="J5:K5"/>
    <mergeCell ref="M5:N5"/>
    <mergeCell ref="P5:Q5"/>
    <mergeCell ref="R5:R8"/>
    <mergeCell ref="S5:S8"/>
    <mergeCell ref="G6:H6"/>
    <mergeCell ref="J6:K6"/>
    <mergeCell ref="M6:N6"/>
    <mergeCell ref="P6:Q6"/>
    <mergeCell ref="A98:A101"/>
  </mergeCells>
  <printOptions horizontalCentered="1"/>
  <pageMargins left="0.2" right="0.2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3"/>
  <sheetViews>
    <sheetView workbookViewId="0">
      <selection activeCell="B43" sqref="B43"/>
    </sheetView>
  </sheetViews>
  <sheetFormatPr defaultColWidth="9.1796875" defaultRowHeight="14" x14ac:dyDescent="0.3"/>
  <cols>
    <col min="1" max="1" width="5.7265625" style="44" bestFit="1" customWidth="1"/>
    <col min="2" max="2" width="24.81640625" style="44" customWidth="1"/>
    <col min="3" max="3" width="10.81640625" style="44" bestFit="1" customWidth="1"/>
    <col min="4" max="10" width="7.1796875" style="43" customWidth="1"/>
    <col min="11" max="11" width="7.1796875" style="44" customWidth="1"/>
    <col min="12" max="256" width="9.1796875" style="44"/>
    <col min="257" max="257" width="5.7265625" style="44" bestFit="1" customWidth="1"/>
    <col min="258" max="258" width="24.81640625" style="44" customWidth="1"/>
    <col min="259" max="259" width="10.81640625" style="44" bestFit="1" customWidth="1"/>
    <col min="260" max="266" width="8.26953125" style="44" customWidth="1"/>
    <col min="267" max="512" width="9.1796875" style="44"/>
    <col min="513" max="513" width="5.7265625" style="44" bestFit="1" customWidth="1"/>
    <col min="514" max="514" width="24.81640625" style="44" customWidth="1"/>
    <col min="515" max="515" width="10.81640625" style="44" bestFit="1" customWidth="1"/>
    <col min="516" max="522" width="8.26953125" style="44" customWidth="1"/>
    <col min="523" max="768" width="9.1796875" style="44"/>
    <col min="769" max="769" width="5.7265625" style="44" bestFit="1" customWidth="1"/>
    <col min="770" max="770" width="24.81640625" style="44" customWidth="1"/>
    <col min="771" max="771" width="10.81640625" style="44" bestFit="1" customWidth="1"/>
    <col min="772" max="778" width="8.26953125" style="44" customWidth="1"/>
    <col min="779" max="1024" width="9.1796875" style="44"/>
    <col min="1025" max="1025" width="5.7265625" style="44" bestFit="1" customWidth="1"/>
    <col min="1026" max="1026" width="24.81640625" style="44" customWidth="1"/>
    <col min="1027" max="1027" width="10.81640625" style="44" bestFit="1" customWidth="1"/>
    <col min="1028" max="1034" width="8.26953125" style="44" customWidth="1"/>
    <col min="1035" max="1280" width="9.1796875" style="44"/>
    <col min="1281" max="1281" width="5.7265625" style="44" bestFit="1" customWidth="1"/>
    <col min="1282" max="1282" width="24.81640625" style="44" customWidth="1"/>
    <col min="1283" max="1283" width="10.81640625" style="44" bestFit="1" customWidth="1"/>
    <col min="1284" max="1290" width="8.26953125" style="44" customWidth="1"/>
    <col min="1291" max="1536" width="9.1796875" style="44"/>
    <col min="1537" max="1537" width="5.7265625" style="44" bestFit="1" customWidth="1"/>
    <col min="1538" max="1538" width="24.81640625" style="44" customWidth="1"/>
    <col min="1539" max="1539" width="10.81640625" style="44" bestFit="1" customWidth="1"/>
    <col min="1540" max="1546" width="8.26953125" style="44" customWidth="1"/>
    <col min="1547" max="1792" width="9.1796875" style="44"/>
    <col min="1793" max="1793" width="5.7265625" style="44" bestFit="1" customWidth="1"/>
    <col min="1794" max="1794" width="24.81640625" style="44" customWidth="1"/>
    <col min="1795" max="1795" width="10.81640625" style="44" bestFit="1" customWidth="1"/>
    <col min="1796" max="1802" width="8.26953125" style="44" customWidth="1"/>
    <col min="1803" max="2048" width="9.1796875" style="44"/>
    <col min="2049" max="2049" width="5.7265625" style="44" bestFit="1" customWidth="1"/>
    <col min="2050" max="2050" width="24.81640625" style="44" customWidth="1"/>
    <col min="2051" max="2051" width="10.81640625" style="44" bestFit="1" customWidth="1"/>
    <col min="2052" max="2058" width="8.26953125" style="44" customWidth="1"/>
    <col min="2059" max="2304" width="9.1796875" style="44"/>
    <col min="2305" max="2305" width="5.7265625" style="44" bestFit="1" customWidth="1"/>
    <col min="2306" max="2306" width="24.81640625" style="44" customWidth="1"/>
    <col min="2307" max="2307" width="10.81640625" style="44" bestFit="1" customWidth="1"/>
    <col min="2308" max="2314" width="8.26953125" style="44" customWidth="1"/>
    <col min="2315" max="2560" width="9.1796875" style="44"/>
    <col min="2561" max="2561" width="5.7265625" style="44" bestFit="1" customWidth="1"/>
    <col min="2562" max="2562" width="24.81640625" style="44" customWidth="1"/>
    <col min="2563" max="2563" width="10.81640625" style="44" bestFit="1" customWidth="1"/>
    <col min="2564" max="2570" width="8.26953125" style="44" customWidth="1"/>
    <col min="2571" max="2816" width="9.1796875" style="44"/>
    <col min="2817" max="2817" width="5.7265625" style="44" bestFit="1" customWidth="1"/>
    <col min="2818" max="2818" width="24.81640625" style="44" customWidth="1"/>
    <col min="2819" max="2819" width="10.81640625" style="44" bestFit="1" customWidth="1"/>
    <col min="2820" max="2826" width="8.26953125" style="44" customWidth="1"/>
    <col min="2827" max="3072" width="9.1796875" style="44"/>
    <col min="3073" max="3073" width="5.7265625" style="44" bestFit="1" customWidth="1"/>
    <col min="3074" max="3074" width="24.81640625" style="44" customWidth="1"/>
    <col min="3075" max="3075" width="10.81640625" style="44" bestFit="1" customWidth="1"/>
    <col min="3076" max="3082" width="8.26953125" style="44" customWidth="1"/>
    <col min="3083" max="3328" width="9.1796875" style="44"/>
    <col min="3329" max="3329" width="5.7265625" style="44" bestFit="1" customWidth="1"/>
    <col min="3330" max="3330" width="24.81640625" style="44" customWidth="1"/>
    <col min="3331" max="3331" width="10.81640625" style="44" bestFit="1" customWidth="1"/>
    <col min="3332" max="3338" width="8.26953125" style="44" customWidth="1"/>
    <col min="3339" max="3584" width="9.1796875" style="44"/>
    <col min="3585" max="3585" width="5.7265625" style="44" bestFit="1" customWidth="1"/>
    <col min="3586" max="3586" width="24.81640625" style="44" customWidth="1"/>
    <col min="3587" max="3587" width="10.81640625" style="44" bestFit="1" customWidth="1"/>
    <col min="3588" max="3594" width="8.26953125" style="44" customWidth="1"/>
    <col min="3595" max="3840" width="9.1796875" style="44"/>
    <col min="3841" max="3841" width="5.7265625" style="44" bestFit="1" customWidth="1"/>
    <col min="3842" max="3842" width="24.81640625" style="44" customWidth="1"/>
    <col min="3843" max="3843" width="10.81640625" style="44" bestFit="1" customWidth="1"/>
    <col min="3844" max="3850" width="8.26953125" style="44" customWidth="1"/>
    <col min="3851" max="4096" width="9.1796875" style="44"/>
    <col min="4097" max="4097" width="5.7265625" style="44" bestFit="1" customWidth="1"/>
    <col min="4098" max="4098" width="24.81640625" style="44" customWidth="1"/>
    <col min="4099" max="4099" width="10.81640625" style="44" bestFit="1" customWidth="1"/>
    <col min="4100" max="4106" width="8.26953125" style="44" customWidth="1"/>
    <col min="4107" max="4352" width="9.1796875" style="44"/>
    <col min="4353" max="4353" width="5.7265625" style="44" bestFit="1" customWidth="1"/>
    <col min="4354" max="4354" width="24.81640625" style="44" customWidth="1"/>
    <col min="4355" max="4355" width="10.81640625" style="44" bestFit="1" customWidth="1"/>
    <col min="4356" max="4362" width="8.26953125" style="44" customWidth="1"/>
    <col min="4363" max="4608" width="9.1796875" style="44"/>
    <col min="4609" max="4609" width="5.7265625" style="44" bestFit="1" customWidth="1"/>
    <col min="4610" max="4610" width="24.81640625" style="44" customWidth="1"/>
    <col min="4611" max="4611" width="10.81640625" style="44" bestFit="1" customWidth="1"/>
    <col min="4612" max="4618" width="8.26953125" style="44" customWidth="1"/>
    <col min="4619" max="4864" width="9.1796875" style="44"/>
    <col min="4865" max="4865" width="5.7265625" style="44" bestFit="1" customWidth="1"/>
    <col min="4866" max="4866" width="24.81640625" style="44" customWidth="1"/>
    <col min="4867" max="4867" width="10.81640625" style="44" bestFit="1" customWidth="1"/>
    <col min="4868" max="4874" width="8.26953125" style="44" customWidth="1"/>
    <col min="4875" max="5120" width="9.1796875" style="44"/>
    <col min="5121" max="5121" width="5.7265625" style="44" bestFit="1" customWidth="1"/>
    <col min="5122" max="5122" width="24.81640625" style="44" customWidth="1"/>
    <col min="5123" max="5123" width="10.81640625" style="44" bestFit="1" customWidth="1"/>
    <col min="5124" max="5130" width="8.26953125" style="44" customWidth="1"/>
    <col min="5131" max="5376" width="9.1796875" style="44"/>
    <col min="5377" max="5377" width="5.7265625" style="44" bestFit="1" customWidth="1"/>
    <col min="5378" max="5378" width="24.81640625" style="44" customWidth="1"/>
    <col min="5379" max="5379" width="10.81640625" style="44" bestFit="1" customWidth="1"/>
    <col min="5380" max="5386" width="8.26953125" style="44" customWidth="1"/>
    <col min="5387" max="5632" width="9.1796875" style="44"/>
    <col min="5633" max="5633" width="5.7265625" style="44" bestFit="1" customWidth="1"/>
    <col min="5634" max="5634" width="24.81640625" style="44" customWidth="1"/>
    <col min="5635" max="5635" width="10.81640625" style="44" bestFit="1" customWidth="1"/>
    <col min="5636" max="5642" width="8.26953125" style="44" customWidth="1"/>
    <col min="5643" max="5888" width="9.1796875" style="44"/>
    <col min="5889" max="5889" width="5.7265625" style="44" bestFit="1" customWidth="1"/>
    <col min="5890" max="5890" width="24.81640625" style="44" customWidth="1"/>
    <col min="5891" max="5891" width="10.81640625" style="44" bestFit="1" customWidth="1"/>
    <col min="5892" max="5898" width="8.26953125" style="44" customWidth="1"/>
    <col min="5899" max="6144" width="9.1796875" style="44"/>
    <col min="6145" max="6145" width="5.7265625" style="44" bestFit="1" customWidth="1"/>
    <col min="6146" max="6146" width="24.81640625" style="44" customWidth="1"/>
    <col min="6147" max="6147" width="10.81640625" style="44" bestFit="1" customWidth="1"/>
    <col min="6148" max="6154" width="8.26953125" style="44" customWidth="1"/>
    <col min="6155" max="6400" width="9.1796875" style="44"/>
    <col min="6401" max="6401" width="5.7265625" style="44" bestFit="1" customWidth="1"/>
    <col min="6402" max="6402" width="24.81640625" style="44" customWidth="1"/>
    <col min="6403" max="6403" width="10.81640625" style="44" bestFit="1" customWidth="1"/>
    <col min="6404" max="6410" width="8.26953125" style="44" customWidth="1"/>
    <col min="6411" max="6656" width="9.1796875" style="44"/>
    <col min="6657" max="6657" width="5.7265625" style="44" bestFit="1" customWidth="1"/>
    <col min="6658" max="6658" width="24.81640625" style="44" customWidth="1"/>
    <col min="6659" max="6659" width="10.81640625" style="44" bestFit="1" customWidth="1"/>
    <col min="6660" max="6666" width="8.26953125" style="44" customWidth="1"/>
    <col min="6667" max="6912" width="9.1796875" style="44"/>
    <col min="6913" max="6913" width="5.7265625" style="44" bestFit="1" customWidth="1"/>
    <col min="6914" max="6914" width="24.81640625" style="44" customWidth="1"/>
    <col min="6915" max="6915" width="10.81640625" style="44" bestFit="1" customWidth="1"/>
    <col min="6916" max="6922" width="8.26953125" style="44" customWidth="1"/>
    <col min="6923" max="7168" width="9.1796875" style="44"/>
    <col min="7169" max="7169" width="5.7265625" style="44" bestFit="1" customWidth="1"/>
    <col min="7170" max="7170" width="24.81640625" style="44" customWidth="1"/>
    <col min="7171" max="7171" width="10.81640625" style="44" bestFit="1" customWidth="1"/>
    <col min="7172" max="7178" width="8.26953125" style="44" customWidth="1"/>
    <col min="7179" max="7424" width="9.1796875" style="44"/>
    <col min="7425" max="7425" width="5.7265625" style="44" bestFit="1" customWidth="1"/>
    <col min="7426" max="7426" width="24.81640625" style="44" customWidth="1"/>
    <col min="7427" max="7427" width="10.81640625" style="44" bestFit="1" customWidth="1"/>
    <col min="7428" max="7434" width="8.26953125" style="44" customWidth="1"/>
    <col min="7435" max="7680" width="9.1796875" style="44"/>
    <col min="7681" max="7681" width="5.7265625" style="44" bestFit="1" customWidth="1"/>
    <col min="7682" max="7682" width="24.81640625" style="44" customWidth="1"/>
    <col min="7683" max="7683" width="10.81640625" style="44" bestFit="1" customWidth="1"/>
    <col min="7684" max="7690" width="8.26953125" style="44" customWidth="1"/>
    <col min="7691" max="7936" width="9.1796875" style="44"/>
    <col min="7937" max="7937" width="5.7265625" style="44" bestFit="1" customWidth="1"/>
    <col min="7938" max="7938" width="24.81640625" style="44" customWidth="1"/>
    <col min="7939" max="7939" width="10.81640625" style="44" bestFit="1" customWidth="1"/>
    <col min="7940" max="7946" width="8.26953125" style="44" customWidth="1"/>
    <col min="7947" max="8192" width="9.1796875" style="44"/>
    <col min="8193" max="8193" width="5.7265625" style="44" bestFit="1" customWidth="1"/>
    <col min="8194" max="8194" width="24.81640625" style="44" customWidth="1"/>
    <col min="8195" max="8195" width="10.81640625" style="44" bestFit="1" customWidth="1"/>
    <col min="8196" max="8202" width="8.26953125" style="44" customWidth="1"/>
    <col min="8203" max="8448" width="9.1796875" style="44"/>
    <col min="8449" max="8449" width="5.7265625" style="44" bestFit="1" customWidth="1"/>
    <col min="8450" max="8450" width="24.81640625" style="44" customWidth="1"/>
    <col min="8451" max="8451" width="10.81640625" style="44" bestFit="1" customWidth="1"/>
    <col min="8452" max="8458" width="8.26953125" style="44" customWidth="1"/>
    <col min="8459" max="8704" width="9.1796875" style="44"/>
    <col min="8705" max="8705" width="5.7265625" style="44" bestFit="1" customWidth="1"/>
    <col min="8706" max="8706" width="24.81640625" style="44" customWidth="1"/>
    <col min="8707" max="8707" width="10.81640625" style="44" bestFit="1" customWidth="1"/>
    <col min="8708" max="8714" width="8.26953125" style="44" customWidth="1"/>
    <col min="8715" max="8960" width="9.1796875" style="44"/>
    <col min="8961" max="8961" width="5.7265625" style="44" bestFit="1" customWidth="1"/>
    <col min="8962" max="8962" width="24.81640625" style="44" customWidth="1"/>
    <col min="8963" max="8963" width="10.81640625" style="44" bestFit="1" customWidth="1"/>
    <col min="8964" max="8970" width="8.26953125" style="44" customWidth="1"/>
    <col min="8971" max="9216" width="9.1796875" style="44"/>
    <col min="9217" max="9217" width="5.7265625" style="44" bestFit="1" customWidth="1"/>
    <col min="9218" max="9218" width="24.81640625" style="44" customWidth="1"/>
    <col min="9219" max="9219" width="10.81640625" style="44" bestFit="1" customWidth="1"/>
    <col min="9220" max="9226" width="8.26953125" style="44" customWidth="1"/>
    <col min="9227" max="9472" width="9.1796875" style="44"/>
    <col min="9473" max="9473" width="5.7265625" style="44" bestFit="1" customWidth="1"/>
    <col min="9474" max="9474" width="24.81640625" style="44" customWidth="1"/>
    <col min="9475" max="9475" width="10.81640625" style="44" bestFit="1" customWidth="1"/>
    <col min="9476" max="9482" width="8.26953125" style="44" customWidth="1"/>
    <col min="9483" max="9728" width="9.1796875" style="44"/>
    <col min="9729" max="9729" width="5.7265625" style="44" bestFit="1" customWidth="1"/>
    <col min="9730" max="9730" width="24.81640625" style="44" customWidth="1"/>
    <col min="9731" max="9731" width="10.81640625" style="44" bestFit="1" customWidth="1"/>
    <col min="9732" max="9738" width="8.26953125" style="44" customWidth="1"/>
    <col min="9739" max="9984" width="9.1796875" style="44"/>
    <col min="9985" max="9985" width="5.7265625" style="44" bestFit="1" customWidth="1"/>
    <col min="9986" max="9986" width="24.81640625" style="44" customWidth="1"/>
    <col min="9987" max="9987" width="10.81640625" style="44" bestFit="1" customWidth="1"/>
    <col min="9988" max="9994" width="8.26953125" style="44" customWidth="1"/>
    <col min="9995" max="10240" width="9.1796875" style="44"/>
    <col min="10241" max="10241" width="5.7265625" style="44" bestFit="1" customWidth="1"/>
    <col min="10242" max="10242" width="24.81640625" style="44" customWidth="1"/>
    <col min="10243" max="10243" width="10.81640625" style="44" bestFit="1" customWidth="1"/>
    <col min="10244" max="10250" width="8.26953125" style="44" customWidth="1"/>
    <col min="10251" max="10496" width="9.1796875" style="44"/>
    <col min="10497" max="10497" width="5.7265625" style="44" bestFit="1" customWidth="1"/>
    <col min="10498" max="10498" width="24.81640625" style="44" customWidth="1"/>
    <col min="10499" max="10499" width="10.81640625" style="44" bestFit="1" customWidth="1"/>
    <col min="10500" max="10506" width="8.26953125" style="44" customWidth="1"/>
    <col min="10507" max="10752" width="9.1796875" style="44"/>
    <col min="10753" max="10753" width="5.7265625" style="44" bestFit="1" customWidth="1"/>
    <col min="10754" max="10754" width="24.81640625" style="44" customWidth="1"/>
    <col min="10755" max="10755" width="10.81640625" style="44" bestFit="1" customWidth="1"/>
    <col min="10756" max="10762" width="8.26953125" style="44" customWidth="1"/>
    <col min="10763" max="11008" width="9.1796875" style="44"/>
    <col min="11009" max="11009" width="5.7265625" style="44" bestFit="1" customWidth="1"/>
    <col min="11010" max="11010" width="24.81640625" style="44" customWidth="1"/>
    <col min="11011" max="11011" width="10.81640625" style="44" bestFit="1" customWidth="1"/>
    <col min="11012" max="11018" width="8.26953125" style="44" customWidth="1"/>
    <col min="11019" max="11264" width="9.1796875" style="44"/>
    <col min="11265" max="11265" width="5.7265625" style="44" bestFit="1" customWidth="1"/>
    <col min="11266" max="11266" width="24.81640625" style="44" customWidth="1"/>
    <col min="11267" max="11267" width="10.81640625" style="44" bestFit="1" customWidth="1"/>
    <col min="11268" max="11274" width="8.26953125" style="44" customWidth="1"/>
    <col min="11275" max="11520" width="9.1796875" style="44"/>
    <col min="11521" max="11521" width="5.7265625" style="44" bestFit="1" customWidth="1"/>
    <col min="11522" max="11522" width="24.81640625" style="44" customWidth="1"/>
    <col min="11523" max="11523" width="10.81640625" style="44" bestFit="1" customWidth="1"/>
    <col min="11524" max="11530" width="8.26953125" style="44" customWidth="1"/>
    <col min="11531" max="11776" width="9.1796875" style="44"/>
    <col min="11777" max="11777" width="5.7265625" style="44" bestFit="1" customWidth="1"/>
    <col min="11778" max="11778" width="24.81640625" style="44" customWidth="1"/>
    <col min="11779" max="11779" width="10.81640625" style="44" bestFit="1" customWidth="1"/>
    <col min="11780" max="11786" width="8.26953125" style="44" customWidth="1"/>
    <col min="11787" max="12032" width="9.1796875" style="44"/>
    <col min="12033" max="12033" width="5.7265625" style="44" bestFit="1" customWidth="1"/>
    <col min="12034" max="12034" width="24.81640625" style="44" customWidth="1"/>
    <col min="12035" max="12035" width="10.81640625" style="44" bestFit="1" customWidth="1"/>
    <col min="12036" max="12042" width="8.26953125" style="44" customWidth="1"/>
    <col min="12043" max="12288" width="9.1796875" style="44"/>
    <col min="12289" max="12289" width="5.7265625" style="44" bestFit="1" customWidth="1"/>
    <col min="12290" max="12290" width="24.81640625" style="44" customWidth="1"/>
    <col min="12291" max="12291" width="10.81640625" style="44" bestFit="1" customWidth="1"/>
    <col min="12292" max="12298" width="8.26953125" style="44" customWidth="1"/>
    <col min="12299" max="12544" width="9.1796875" style="44"/>
    <col min="12545" max="12545" width="5.7265625" style="44" bestFit="1" customWidth="1"/>
    <col min="12546" max="12546" width="24.81640625" style="44" customWidth="1"/>
    <col min="12547" max="12547" width="10.81640625" style="44" bestFit="1" customWidth="1"/>
    <col min="12548" max="12554" width="8.26953125" style="44" customWidth="1"/>
    <col min="12555" max="12800" width="9.1796875" style="44"/>
    <col min="12801" max="12801" width="5.7265625" style="44" bestFit="1" customWidth="1"/>
    <col min="12802" max="12802" width="24.81640625" style="44" customWidth="1"/>
    <col min="12803" max="12803" width="10.81640625" style="44" bestFit="1" customWidth="1"/>
    <col min="12804" max="12810" width="8.26953125" style="44" customWidth="1"/>
    <col min="12811" max="13056" width="9.1796875" style="44"/>
    <col min="13057" max="13057" width="5.7265625" style="44" bestFit="1" customWidth="1"/>
    <col min="13058" max="13058" width="24.81640625" style="44" customWidth="1"/>
    <col min="13059" max="13059" width="10.81640625" style="44" bestFit="1" customWidth="1"/>
    <col min="13060" max="13066" width="8.26953125" style="44" customWidth="1"/>
    <col min="13067" max="13312" width="9.1796875" style="44"/>
    <col min="13313" max="13313" width="5.7265625" style="44" bestFit="1" customWidth="1"/>
    <col min="13314" max="13314" width="24.81640625" style="44" customWidth="1"/>
    <col min="13315" max="13315" width="10.81640625" style="44" bestFit="1" customWidth="1"/>
    <col min="13316" max="13322" width="8.26953125" style="44" customWidth="1"/>
    <col min="13323" max="13568" width="9.1796875" style="44"/>
    <col min="13569" max="13569" width="5.7265625" style="44" bestFit="1" customWidth="1"/>
    <col min="13570" max="13570" width="24.81640625" style="44" customWidth="1"/>
    <col min="13571" max="13571" width="10.81640625" style="44" bestFit="1" customWidth="1"/>
    <col min="13572" max="13578" width="8.26953125" style="44" customWidth="1"/>
    <col min="13579" max="13824" width="9.1796875" style="44"/>
    <col min="13825" max="13825" width="5.7265625" style="44" bestFit="1" customWidth="1"/>
    <col min="13826" max="13826" width="24.81640625" style="44" customWidth="1"/>
    <col min="13827" max="13827" width="10.81640625" style="44" bestFit="1" customWidth="1"/>
    <col min="13828" max="13834" width="8.26953125" style="44" customWidth="1"/>
    <col min="13835" max="14080" width="9.1796875" style="44"/>
    <col min="14081" max="14081" width="5.7265625" style="44" bestFit="1" customWidth="1"/>
    <col min="14082" max="14082" width="24.81640625" style="44" customWidth="1"/>
    <col min="14083" max="14083" width="10.81640625" style="44" bestFit="1" customWidth="1"/>
    <col min="14084" max="14090" width="8.26953125" style="44" customWidth="1"/>
    <col min="14091" max="14336" width="9.1796875" style="44"/>
    <col min="14337" max="14337" width="5.7265625" style="44" bestFit="1" customWidth="1"/>
    <col min="14338" max="14338" width="24.81640625" style="44" customWidth="1"/>
    <col min="14339" max="14339" width="10.81640625" style="44" bestFit="1" customWidth="1"/>
    <col min="14340" max="14346" width="8.26953125" style="44" customWidth="1"/>
    <col min="14347" max="14592" width="9.1796875" style="44"/>
    <col min="14593" max="14593" width="5.7265625" style="44" bestFit="1" customWidth="1"/>
    <col min="14594" max="14594" width="24.81640625" style="44" customWidth="1"/>
    <col min="14595" max="14595" width="10.81640625" style="44" bestFit="1" customWidth="1"/>
    <col min="14596" max="14602" width="8.26953125" style="44" customWidth="1"/>
    <col min="14603" max="14848" width="9.1796875" style="44"/>
    <col min="14849" max="14849" width="5.7265625" style="44" bestFit="1" customWidth="1"/>
    <col min="14850" max="14850" width="24.81640625" style="44" customWidth="1"/>
    <col min="14851" max="14851" width="10.81640625" style="44" bestFit="1" customWidth="1"/>
    <col min="14852" max="14858" width="8.26953125" style="44" customWidth="1"/>
    <col min="14859" max="15104" width="9.1796875" style="44"/>
    <col min="15105" max="15105" width="5.7265625" style="44" bestFit="1" customWidth="1"/>
    <col min="15106" max="15106" width="24.81640625" style="44" customWidth="1"/>
    <col min="15107" max="15107" width="10.81640625" style="44" bestFit="1" customWidth="1"/>
    <col min="15108" max="15114" width="8.26953125" style="44" customWidth="1"/>
    <col min="15115" max="15360" width="9.1796875" style="44"/>
    <col min="15361" max="15361" width="5.7265625" style="44" bestFit="1" customWidth="1"/>
    <col min="15362" max="15362" width="24.81640625" style="44" customWidth="1"/>
    <col min="15363" max="15363" width="10.81640625" style="44" bestFit="1" customWidth="1"/>
    <col min="15364" max="15370" width="8.26953125" style="44" customWidth="1"/>
    <col min="15371" max="15616" width="9.1796875" style="44"/>
    <col min="15617" max="15617" width="5.7265625" style="44" bestFit="1" customWidth="1"/>
    <col min="15618" max="15618" width="24.81640625" style="44" customWidth="1"/>
    <col min="15619" max="15619" width="10.81640625" style="44" bestFit="1" customWidth="1"/>
    <col min="15620" max="15626" width="8.26953125" style="44" customWidth="1"/>
    <col min="15627" max="15872" width="9.1796875" style="44"/>
    <col min="15873" max="15873" width="5.7265625" style="44" bestFit="1" customWidth="1"/>
    <col min="15874" max="15874" width="24.81640625" style="44" customWidth="1"/>
    <col min="15875" max="15875" width="10.81640625" style="44" bestFit="1" customWidth="1"/>
    <col min="15876" max="15882" width="8.26953125" style="44" customWidth="1"/>
    <col min="15883" max="16128" width="9.1796875" style="44"/>
    <col min="16129" max="16129" width="5.7265625" style="44" bestFit="1" customWidth="1"/>
    <col min="16130" max="16130" width="24.81640625" style="44" customWidth="1"/>
    <col min="16131" max="16131" width="10.81640625" style="44" bestFit="1" customWidth="1"/>
    <col min="16132" max="16138" width="8.26953125" style="44" customWidth="1"/>
    <col min="16139" max="16384" width="9.1796875" style="44"/>
  </cols>
  <sheetData>
    <row r="1" spans="1:11" ht="15" x14ac:dyDescent="0.3">
      <c r="A1" s="131" t="s">
        <v>0</v>
      </c>
      <c r="B1" s="2"/>
      <c r="C1" s="2"/>
      <c r="D1" s="2"/>
      <c r="E1" s="2"/>
      <c r="F1" s="2"/>
      <c r="G1" s="2"/>
      <c r="H1" s="2"/>
    </row>
    <row r="2" spans="1:11" ht="23" customHeight="1" x14ac:dyDescent="0.3">
      <c r="A2" s="131"/>
      <c r="B2" s="2"/>
      <c r="C2" s="2"/>
      <c r="D2" s="2"/>
      <c r="E2" s="2"/>
      <c r="F2" s="2"/>
      <c r="G2" s="2"/>
      <c r="H2" s="2"/>
      <c r="I2" s="71"/>
      <c r="J2" s="71"/>
    </row>
    <row r="3" spans="1:11" ht="19.5" customHeight="1" x14ac:dyDescent="0.35">
      <c r="A3" s="81" t="s">
        <v>133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9.5" customHeight="1" x14ac:dyDescent="0.35">
      <c r="A4" s="82" t="s">
        <v>158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5" customHeight="1" x14ac:dyDescent="0.3">
      <c r="A5" s="100" t="s">
        <v>2</v>
      </c>
      <c r="B5" s="102" t="s">
        <v>3</v>
      </c>
      <c r="C5" s="103"/>
      <c r="D5" s="124" t="s">
        <v>330</v>
      </c>
      <c r="E5" s="125" t="s">
        <v>7</v>
      </c>
      <c r="F5" s="125" t="s">
        <v>8</v>
      </c>
      <c r="G5" s="125" t="s">
        <v>9</v>
      </c>
      <c r="H5" s="125" t="s">
        <v>157</v>
      </c>
      <c r="I5" s="36"/>
      <c r="J5" s="37"/>
      <c r="K5" s="74"/>
    </row>
    <row r="6" spans="1:11" ht="15" customHeight="1" x14ac:dyDescent="0.3">
      <c r="A6" s="101"/>
      <c r="B6" s="104"/>
      <c r="C6" s="105"/>
      <c r="D6" s="126" t="s">
        <v>16</v>
      </c>
      <c r="E6" s="126" t="s">
        <v>17</v>
      </c>
      <c r="F6" s="126" t="s">
        <v>12</v>
      </c>
      <c r="G6" s="126" t="s">
        <v>13</v>
      </c>
      <c r="H6" s="126" t="s">
        <v>14</v>
      </c>
      <c r="I6" s="37"/>
      <c r="J6" s="37"/>
      <c r="K6" s="74"/>
    </row>
    <row r="7" spans="1:11" x14ac:dyDescent="0.3">
      <c r="A7" s="101"/>
      <c r="B7" s="104"/>
      <c r="C7" s="105"/>
      <c r="D7" s="127" t="s">
        <v>18</v>
      </c>
      <c r="E7" s="127" t="s">
        <v>18</v>
      </c>
      <c r="F7" s="127" t="s">
        <v>18</v>
      </c>
      <c r="G7" s="127" t="s">
        <v>18</v>
      </c>
      <c r="H7" s="127" t="s">
        <v>18</v>
      </c>
      <c r="I7" s="37"/>
      <c r="J7" s="37"/>
      <c r="K7" s="74"/>
    </row>
    <row r="8" spans="1:11" ht="30" customHeight="1" x14ac:dyDescent="0.3">
      <c r="A8" s="101"/>
      <c r="B8" s="104"/>
      <c r="C8" s="105"/>
      <c r="D8" s="128" t="s">
        <v>134</v>
      </c>
      <c r="E8" s="129" t="s">
        <v>335</v>
      </c>
      <c r="F8" s="129" t="s">
        <v>135</v>
      </c>
      <c r="G8" s="129" t="s">
        <v>136</v>
      </c>
      <c r="H8" s="129" t="s">
        <v>336</v>
      </c>
      <c r="I8" s="127" t="s">
        <v>11</v>
      </c>
      <c r="J8" s="127" t="s">
        <v>10</v>
      </c>
      <c r="K8" s="127" t="s">
        <v>352</v>
      </c>
    </row>
    <row r="9" spans="1:11" ht="15.5" x14ac:dyDescent="0.3">
      <c r="A9" s="38">
        <v>1</v>
      </c>
      <c r="B9" s="39" t="s">
        <v>137</v>
      </c>
      <c r="C9" s="75" t="s">
        <v>27</v>
      </c>
      <c r="D9" s="40" t="s">
        <v>28</v>
      </c>
      <c r="E9" s="40"/>
      <c r="F9" s="40"/>
      <c r="G9" s="40"/>
      <c r="H9" s="40" t="s">
        <v>28</v>
      </c>
      <c r="I9" s="45">
        <f>COUNTIF(D9:H9,"X")</f>
        <v>2</v>
      </c>
      <c r="J9" s="45"/>
      <c r="K9" s="76" t="s">
        <v>354</v>
      </c>
    </row>
    <row r="10" spans="1:11" ht="15.5" x14ac:dyDescent="0.3">
      <c r="A10" s="10">
        <v>2</v>
      </c>
      <c r="B10" s="15" t="s">
        <v>138</v>
      </c>
      <c r="C10" s="19" t="s">
        <v>27</v>
      </c>
      <c r="D10" s="12" t="s">
        <v>28</v>
      </c>
      <c r="E10" s="12" t="s">
        <v>28</v>
      </c>
      <c r="F10" s="12"/>
      <c r="G10" s="12" t="s">
        <v>28</v>
      </c>
      <c r="H10" s="12" t="s">
        <v>28</v>
      </c>
      <c r="I10" s="46">
        <f t="shared" ref="I10:I29" si="0">COUNTIF(D10:H10,"x")</f>
        <v>4</v>
      </c>
      <c r="J10" s="46"/>
      <c r="K10" s="66">
        <v>4</v>
      </c>
    </row>
    <row r="11" spans="1:11" ht="15" x14ac:dyDescent="0.3">
      <c r="A11" s="10">
        <v>3</v>
      </c>
      <c r="B11" s="63" t="s">
        <v>30</v>
      </c>
      <c r="C11" s="46" t="s">
        <v>27</v>
      </c>
      <c r="D11" s="12"/>
      <c r="E11" s="12" t="s">
        <v>28</v>
      </c>
      <c r="F11" s="12"/>
      <c r="G11" s="12" t="s">
        <v>28</v>
      </c>
      <c r="H11" s="12"/>
      <c r="I11" s="46">
        <f t="shared" si="0"/>
        <v>2</v>
      </c>
      <c r="J11" s="46">
        <v>2</v>
      </c>
      <c r="K11" s="66" t="s">
        <v>354</v>
      </c>
    </row>
    <row r="12" spans="1:11" ht="15" x14ac:dyDescent="0.3">
      <c r="A12" s="10">
        <v>4</v>
      </c>
      <c r="B12" s="63" t="s">
        <v>32</v>
      </c>
      <c r="C12" s="19" t="s">
        <v>27</v>
      </c>
      <c r="D12" s="12" t="s">
        <v>28</v>
      </c>
      <c r="E12" s="12"/>
      <c r="F12" s="12" t="s">
        <v>28</v>
      </c>
      <c r="G12" s="12"/>
      <c r="H12" s="12"/>
      <c r="I12" s="46">
        <f t="shared" si="0"/>
        <v>2</v>
      </c>
      <c r="J12" s="46">
        <v>4</v>
      </c>
      <c r="K12" s="66">
        <v>5</v>
      </c>
    </row>
    <row r="13" spans="1:11" ht="15" x14ac:dyDescent="0.3">
      <c r="A13" s="10">
        <v>5</v>
      </c>
      <c r="B13" s="63" t="s">
        <v>29</v>
      </c>
      <c r="C13" s="19" t="s">
        <v>27</v>
      </c>
      <c r="D13" s="12" t="s">
        <v>28</v>
      </c>
      <c r="E13" s="12"/>
      <c r="F13" s="12"/>
      <c r="G13" s="12"/>
      <c r="H13" s="12" t="s">
        <v>28</v>
      </c>
      <c r="I13" s="46">
        <f t="shared" si="0"/>
        <v>2</v>
      </c>
      <c r="J13" s="46">
        <v>4</v>
      </c>
      <c r="K13" s="66">
        <v>5</v>
      </c>
    </row>
    <row r="14" spans="1:11" ht="15" x14ac:dyDescent="0.3">
      <c r="A14" s="10">
        <v>6</v>
      </c>
      <c r="B14" s="63" t="s">
        <v>40</v>
      </c>
      <c r="C14" s="19" t="s">
        <v>38</v>
      </c>
      <c r="D14" s="12"/>
      <c r="E14" s="12"/>
      <c r="F14" s="12" t="s">
        <v>28</v>
      </c>
      <c r="G14" s="42" t="s">
        <v>28</v>
      </c>
      <c r="H14" s="12" t="s">
        <v>28</v>
      </c>
      <c r="I14" s="46">
        <f t="shared" si="0"/>
        <v>3</v>
      </c>
      <c r="J14" s="46">
        <v>2</v>
      </c>
      <c r="K14" s="66">
        <v>6</v>
      </c>
    </row>
    <row r="15" spans="1:11" ht="15" x14ac:dyDescent="0.3">
      <c r="A15" s="10">
        <v>7</v>
      </c>
      <c r="B15" s="63" t="s">
        <v>37</v>
      </c>
      <c r="C15" s="19" t="s">
        <v>38</v>
      </c>
      <c r="D15" s="12"/>
      <c r="E15" s="12" t="s">
        <v>28</v>
      </c>
      <c r="F15" s="12" t="s">
        <v>28</v>
      </c>
      <c r="G15" s="42"/>
      <c r="H15" s="12" t="s">
        <v>28</v>
      </c>
      <c r="I15" s="46">
        <f t="shared" si="0"/>
        <v>3</v>
      </c>
      <c r="J15" s="46">
        <v>2</v>
      </c>
      <c r="K15" s="66">
        <v>6</v>
      </c>
    </row>
    <row r="16" spans="1:11" ht="15" x14ac:dyDescent="0.3">
      <c r="A16" s="10">
        <v>8</v>
      </c>
      <c r="B16" s="63" t="s">
        <v>139</v>
      </c>
      <c r="C16" s="19" t="s">
        <v>42</v>
      </c>
      <c r="D16" s="42" t="s">
        <v>28</v>
      </c>
      <c r="E16" s="12" t="s">
        <v>28</v>
      </c>
      <c r="F16" s="12"/>
      <c r="G16" s="42" t="s">
        <v>28</v>
      </c>
      <c r="H16" s="12"/>
      <c r="I16" s="46">
        <f t="shared" si="0"/>
        <v>3</v>
      </c>
      <c r="J16" s="46">
        <v>1</v>
      </c>
      <c r="K16" s="66" t="s">
        <v>354</v>
      </c>
    </row>
    <row r="17" spans="1:11" ht="15.5" x14ac:dyDescent="0.3">
      <c r="A17" s="10">
        <v>9</v>
      </c>
      <c r="B17" s="15" t="s">
        <v>140</v>
      </c>
      <c r="C17" s="19" t="s">
        <v>45</v>
      </c>
      <c r="D17" s="12" t="s">
        <v>28</v>
      </c>
      <c r="E17" s="12" t="s">
        <v>28</v>
      </c>
      <c r="F17" s="12" t="s">
        <v>28</v>
      </c>
      <c r="G17" s="12"/>
      <c r="H17" s="12" t="s">
        <v>28</v>
      </c>
      <c r="I17" s="46">
        <f t="shared" si="0"/>
        <v>4</v>
      </c>
      <c r="J17" s="46"/>
      <c r="K17" s="66">
        <v>4</v>
      </c>
    </row>
    <row r="18" spans="1:11" ht="15" x14ac:dyDescent="0.3">
      <c r="A18" s="10">
        <v>10</v>
      </c>
      <c r="B18" s="69" t="s">
        <v>60</v>
      </c>
      <c r="C18" s="19" t="s">
        <v>141</v>
      </c>
      <c r="D18" s="12"/>
      <c r="E18" s="12" t="s">
        <v>28</v>
      </c>
      <c r="F18" s="12" t="s">
        <v>28</v>
      </c>
      <c r="G18" s="12" t="s">
        <v>28</v>
      </c>
      <c r="H18" s="12"/>
      <c r="I18" s="46">
        <f t="shared" si="0"/>
        <v>3</v>
      </c>
      <c r="J18" s="46">
        <v>2</v>
      </c>
      <c r="K18" s="66">
        <v>5</v>
      </c>
    </row>
    <row r="19" spans="1:11" ht="15" x14ac:dyDescent="0.3">
      <c r="A19" s="10">
        <v>11</v>
      </c>
      <c r="B19" s="69" t="s">
        <v>142</v>
      </c>
      <c r="C19" s="19" t="s">
        <v>141</v>
      </c>
      <c r="D19" s="12"/>
      <c r="E19" s="12"/>
      <c r="F19" s="12" t="s">
        <v>28</v>
      </c>
      <c r="G19" s="12"/>
      <c r="H19" s="12"/>
      <c r="I19" s="46">
        <f t="shared" si="0"/>
        <v>1</v>
      </c>
      <c r="J19" s="46">
        <v>2</v>
      </c>
      <c r="K19" s="66">
        <v>3</v>
      </c>
    </row>
    <row r="20" spans="1:11" ht="15" x14ac:dyDescent="0.3">
      <c r="A20" s="10">
        <v>12</v>
      </c>
      <c r="B20" s="69" t="s">
        <v>66</v>
      </c>
      <c r="C20" s="19" t="s">
        <v>141</v>
      </c>
      <c r="D20" s="12"/>
      <c r="E20" s="12" t="s">
        <v>28</v>
      </c>
      <c r="F20" s="12" t="s">
        <v>28</v>
      </c>
      <c r="G20" s="12" t="s">
        <v>28</v>
      </c>
      <c r="H20" s="12"/>
      <c r="I20" s="46">
        <f t="shared" si="0"/>
        <v>3</v>
      </c>
      <c r="J20" s="46">
        <v>3</v>
      </c>
      <c r="K20" s="66">
        <v>5</v>
      </c>
    </row>
    <row r="21" spans="1:11" ht="15.5" x14ac:dyDescent="0.3">
      <c r="A21" s="10">
        <v>13</v>
      </c>
      <c r="B21" s="15" t="s">
        <v>143</v>
      </c>
      <c r="C21" s="19" t="s">
        <v>69</v>
      </c>
      <c r="D21" s="12" t="s">
        <v>28</v>
      </c>
      <c r="E21" s="12"/>
      <c r="F21" s="12" t="s">
        <v>28</v>
      </c>
      <c r="G21" s="12" t="s">
        <v>28</v>
      </c>
      <c r="H21" s="12" t="s">
        <v>28</v>
      </c>
      <c r="I21" s="46">
        <f t="shared" si="0"/>
        <v>4</v>
      </c>
      <c r="J21" s="46"/>
      <c r="K21" s="66">
        <v>4</v>
      </c>
    </row>
    <row r="22" spans="1:11" ht="15" x14ac:dyDescent="0.3">
      <c r="A22" s="10">
        <v>14</v>
      </c>
      <c r="B22" s="63" t="s">
        <v>144</v>
      </c>
      <c r="C22" s="19" t="s">
        <v>69</v>
      </c>
      <c r="D22" s="12" t="s">
        <v>28</v>
      </c>
      <c r="E22" s="12" t="s">
        <v>28</v>
      </c>
      <c r="F22" s="12"/>
      <c r="G22" s="12" t="s">
        <v>28</v>
      </c>
      <c r="H22" s="12" t="s">
        <v>28</v>
      </c>
      <c r="I22" s="46">
        <f t="shared" si="0"/>
        <v>4</v>
      </c>
      <c r="J22" s="66">
        <v>1</v>
      </c>
      <c r="K22" s="66">
        <v>6</v>
      </c>
    </row>
    <row r="23" spans="1:11" ht="15" x14ac:dyDescent="0.3">
      <c r="A23" s="10">
        <v>15</v>
      </c>
      <c r="B23" s="63" t="s">
        <v>68</v>
      </c>
      <c r="C23" s="19" t="s">
        <v>69</v>
      </c>
      <c r="D23" s="12"/>
      <c r="E23" s="12" t="s">
        <v>28</v>
      </c>
      <c r="F23" s="12"/>
      <c r="G23" s="12" t="s">
        <v>28</v>
      </c>
      <c r="H23" s="12"/>
      <c r="I23" s="46">
        <f t="shared" si="0"/>
        <v>2</v>
      </c>
      <c r="J23" s="66">
        <v>2</v>
      </c>
      <c r="K23" s="66" t="s">
        <v>354</v>
      </c>
    </row>
    <row r="24" spans="1:11" ht="15" x14ac:dyDescent="0.3">
      <c r="A24" s="10">
        <v>16</v>
      </c>
      <c r="B24" s="69" t="s">
        <v>145</v>
      </c>
      <c r="C24" s="19" t="s">
        <v>71</v>
      </c>
      <c r="D24" s="12"/>
      <c r="E24" s="12" t="s">
        <v>28</v>
      </c>
      <c r="F24" s="12"/>
      <c r="G24" s="12"/>
      <c r="H24" s="12" t="s">
        <v>28</v>
      </c>
      <c r="I24" s="46">
        <f t="shared" si="0"/>
        <v>2</v>
      </c>
      <c r="J24" s="46">
        <v>2</v>
      </c>
      <c r="K24" s="66">
        <v>4</v>
      </c>
    </row>
    <row r="25" spans="1:11" ht="15.5" x14ac:dyDescent="0.3">
      <c r="A25" s="10">
        <v>17</v>
      </c>
      <c r="B25" s="21" t="s">
        <v>146</v>
      </c>
      <c r="C25" s="19" t="s">
        <v>71</v>
      </c>
      <c r="D25" s="12" t="s">
        <v>28</v>
      </c>
      <c r="E25" s="12" t="s">
        <v>28</v>
      </c>
      <c r="F25" s="12" t="s">
        <v>28</v>
      </c>
      <c r="G25" s="12" t="s">
        <v>28</v>
      </c>
      <c r="H25" s="12" t="s">
        <v>28</v>
      </c>
      <c r="I25" s="46">
        <f t="shared" si="0"/>
        <v>5</v>
      </c>
      <c r="J25" s="46"/>
      <c r="K25" s="66">
        <v>6</v>
      </c>
    </row>
    <row r="26" spans="1:11" ht="15.5" x14ac:dyDescent="0.3">
      <c r="A26" s="10">
        <v>18</v>
      </c>
      <c r="B26" s="21" t="s">
        <v>82</v>
      </c>
      <c r="C26" s="19" t="s">
        <v>71</v>
      </c>
      <c r="D26" s="12" t="s">
        <v>28</v>
      </c>
      <c r="E26" s="12"/>
      <c r="F26" s="12" t="s">
        <v>28</v>
      </c>
      <c r="G26" s="12" t="s">
        <v>28</v>
      </c>
      <c r="H26" s="12" t="s">
        <v>28</v>
      </c>
      <c r="I26" s="46">
        <f t="shared" si="0"/>
        <v>4</v>
      </c>
      <c r="J26" s="46"/>
      <c r="K26" s="66">
        <v>6</v>
      </c>
    </row>
    <row r="27" spans="1:11" ht="15.5" x14ac:dyDescent="0.3">
      <c r="A27" s="10">
        <v>19</v>
      </c>
      <c r="B27" s="21" t="s">
        <v>147</v>
      </c>
      <c r="C27" s="19" t="s">
        <v>85</v>
      </c>
      <c r="D27" s="12" t="s">
        <v>28</v>
      </c>
      <c r="E27" s="12"/>
      <c r="F27" s="12" t="s">
        <v>28</v>
      </c>
      <c r="G27" s="12" t="s">
        <v>28</v>
      </c>
      <c r="H27" s="12" t="s">
        <v>28</v>
      </c>
      <c r="I27" s="46">
        <f t="shared" si="0"/>
        <v>4</v>
      </c>
      <c r="J27" s="46"/>
      <c r="K27" s="66">
        <v>4</v>
      </c>
    </row>
    <row r="28" spans="1:11" ht="15.5" x14ac:dyDescent="0.3">
      <c r="A28" s="10">
        <v>20</v>
      </c>
      <c r="B28" s="21" t="s">
        <v>149</v>
      </c>
      <c r="C28" s="19" t="s">
        <v>91</v>
      </c>
      <c r="D28" s="12" t="s">
        <v>28</v>
      </c>
      <c r="E28" s="12" t="s">
        <v>28</v>
      </c>
      <c r="F28" s="12" t="s">
        <v>28</v>
      </c>
      <c r="G28" s="12"/>
      <c r="H28" s="12" t="s">
        <v>28</v>
      </c>
      <c r="I28" s="46">
        <f>COUNTIF(D28:H28,"x")</f>
        <v>4</v>
      </c>
      <c r="J28" s="46"/>
      <c r="K28" s="66">
        <v>4</v>
      </c>
    </row>
    <row r="29" spans="1:11" ht="15" x14ac:dyDescent="0.3">
      <c r="A29" s="10">
        <v>21</v>
      </c>
      <c r="B29" s="69" t="s">
        <v>148</v>
      </c>
      <c r="C29" s="19" t="s">
        <v>91</v>
      </c>
      <c r="D29" s="12" t="s">
        <v>28</v>
      </c>
      <c r="E29" s="12"/>
      <c r="F29" s="12" t="s">
        <v>28</v>
      </c>
      <c r="G29" s="12"/>
      <c r="H29" s="12" t="s">
        <v>28</v>
      </c>
      <c r="I29" s="46">
        <f t="shared" si="0"/>
        <v>3</v>
      </c>
      <c r="J29" s="46">
        <v>2</v>
      </c>
      <c r="K29" s="66">
        <v>6</v>
      </c>
    </row>
    <row r="30" spans="1:11" ht="16.5" x14ac:dyDescent="0.3">
      <c r="A30" s="10">
        <v>22</v>
      </c>
      <c r="B30" s="41" t="s">
        <v>150</v>
      </c>
      <c r="C30" s="19" t="s">
        <v>50</v>
      </c>
      <c r="D30" s="12"/>
      <c r="E30" s="12" t="s">
        <v>28</v>
      </c>
      <c r="F30" s="12" t="s">
        <v>28</v>
      </c>
      <c r="G30" s="12" t="s">
        <v>28</v>
      </c>
      <c r="H30" s="12" t="s">
        <v>28</v>
      </c>
      <c r="I30" s="46">
        <f t="shared" ref="I30:I36" si="1">COUNTIF(D30:H30,"x")</f>
        <v>4</v>
      </c>
      <c r="J30" s="46"/>
      <c r="K30" s="66">
        <v>4</v>
      </c>
    </row>
    <row r="31" spans="1:11" ht="15.5" x14ac:dyDescent="0.3">
      <c r="A31" s="10">
        <v>23</v>
      </c>
      <c r="B31" s="77" t="s">
        <v>342</v>
      </c>
      <c r="C31" s="19" t="s">
        <v>350</v>
      </c>
      <c r="D31" s="12"/>
      <c r="E31" s="12"/>
      <c r="F31" s="12" t="s">
        <v>28</v>
      </c>
      <c r="G31" s="12" t="s">
        <v>28</v>
      </c>
      <c r="H31" s="12"/>
      <c r="I31" s="46">
        <f t="shared" si="1"/>
        <v>2</v>
      </c>
      <c r="J31" s="46"/>
      <c r="K31" s="66"/>
    </row>
    <row r="32" spans="1:11" ht="15.5" x14ac:dyDescent="0.3">
      <c r="A32" s="10">
        <v>24</v>
      </c>
      <c r="B32" s="77" t="s">
        <v>343</v>
      </c>
      <c r="C32" s="19" t="s">
        <v>351</v>
      </c>
      <c r="D32" s="12"/>
      <c r="E32" s="12" t="s">
        <v>28</v>
      </c>
      <c r="F32" s="12"/>
      <c r="G32" s="12" t="s">
        <v>28</v>
      </c>
      <c r="H32" s="12"/>
      <c r="I32" s="46">
        <f t="shared" si="1"/>
        <v>2</v>
      </c>
      <c r="J32" s="46"/>
      <c r="K32" s="66"/>
    </row>
    <row r="33" spans="1:11" ht="15.5" x14ac:dyDescent="0.3">
      <c r="A33" s="10">
        <v>25</v>
      </c>
      <c r="B33" s="77" t="s">
        <v>344</v>
      </c>
      <c r="C33" s="19" t="s">
        <v>351</v>
      </c>
      <c r="D33" s="12" t="s">
        <v>28</v>
      </c>
      <c r="E33" s="12" t="s">
        <v>28</v>
      </c>
      <c r="F33" s="12"/>
      <c r="G33" s="12"/>
      <c r="H33" s="12"/>
      <c r="I33" s="46">
        <f t="shared" si="1"/>
        <v>2</v>
      </c>
      <c r="J33" s="46"/>
      <c r="K33" s="66"/>
    </row>
    <row r="34" spans="1:11" ht="15.5" x14ac:dyDescent="0.3">
      <c r="A34" s="10">
        <v>26</v>
      </c>
      <c r="B34" s="77" t="s">
        <v>341</v>
      </c>
      <c r="C34" s="19" t="s">
        <v>351</v>
      </c>
      <c r="D34" s="12"/>
      <c r="E34" s="12"/>
      <c r="F34" s="12" t="s">
        <v>28</v>
      </c>
      <c r="G34" s="12" t="s">
        <v>28</v>
      </c>
      <c r="H34" s="12"/>
      <c r="I34" s="46">
        <f t="shared" si="1"/>
        <v>2</v>
      </c>
      <c r="J34" s="46"/>
      <c r="K34" s="66"/>
    </row>
    <row r="35" spans="1:11" ht="15.5" x14ac:dyDescent="0.3">
      <c r="A35" s="10">
        <v>27</v>
      </c>
      <c r="B35" s="77" t="s">
        <v>345</v>
      </c>
      <c r="C35" s="19" t="s">
        <v>351</v>
      </c>
      <c r="D35" s="12" t="s">
        <v>28</v>
      </c>
      <c r="E35" s="12"/>
      <c r="F35" s="12"/>
      <c r="G35" s="12"/>
      <c r="H35" s="12" t="s">
        <v>28</v>
      </c>
      <c r="I35" s="46">
        <f t="shared" si="1"/>
        <v>2</v>
      </c>
      <c r="J35" s="46"/>
      <c r="K35" s="66"/>
    </row>
    <row r="36" spans="1:11" ht="15.5" x14ac:dyDescent="0.3">
      <c r="A36" s="10">
        <v>28</v>
      </c>
      <c r="B36" s="77" t="s">
        <v>346</v>
      </c>
      <c r="C36" s="19" t="s">
        <v>351</v>
      </c>
      <c r="D36" s="12" t="s">
        <v>28</v>
      </c>
      <c r="E36" s="12" t="s">
        <v>28</v>
      </c>
      <c r="F36" s="12"/>
      <c r="G36" s="12"/>
      <c r="H36" s="12"/>
      <c r="I36" s="46">
        <f t="shared" si="1"/>
        <v>2</v>
      </c>
      <c r="J36" s="46"/>
      <c r="K36" s="66"/>
    </row>
    <row r="37" spans="1:11" ht="15.5" x14ac:dyDescent="0.3">
      <c r="A37" s="10"/>
      <c r="B37" s="78"/>
      <c r="C37" s="19"/>
      <c r="D37" s="12"/>
      <c r="E37" s="12"/>
      <c r="F37" s="12"/>
      <c r="G37" s="12"/>
      <c r="H37" s="12"/>
      <c r="I37" s="46"/>
      <c r="J37" s="46"/>
      <c r="K37" s="66"/>
    </row>
    <row r="38" spans="1:11" x14ac:dyDescent="0.3">
      <c r="A38" s="93" t="s">
        <v>153</v>
      </c>
      <c r="B38" s="93"/>
      <c r="C38" s="93"/>
      <c r="D38" s="93"/>
      <c r="E38" s="93"/>
      <c r="F38" s="93"/>
      <c r="G38" s="93"/>
      <c r="H38" s="93"/>
      <c r="I38" s="93"/>
      <c r="J38" s="93"/>
    </row>
    <row r="39" spans="1:11" x14ac:dyDescent="0.3">
      <c r="A39" s="93" t="s">
        <v>154</v>
      </c>
      <c r="B39" s="93"/>
      <c r="C39" s="93"/>
      <c r="D39" s="93"/>
      <c r="E39" s="93"/>
      <c r="F39" s="93"/>
      <c r="G39" s="93"/>
      <c r="H39" s="93"/>
      <c r="I39" s="93"/>
      <c r="J39" s="93"/>
    </row>
    <row r="40" spans="1:11" x14ac:dyDescent="0.3">
      <c r="F40" s="130" t="s">
        <v>357</v>
      </c>
      <c r="G40" s="130"/>
      <c r="H40" s="130"/>
      <c r="I40" s="130"/>
      <c r="J40" s="130"/>
    </row>
    <row r="41" spans="1:11" x14ac:dyDescent="0.3">
      <c r="F41" s="99" t="s">
        <v>130</v>
      </c>
      <c r="G41" s="99"/>
      <c r="H41" s="99"/>
      <c r="I41" s="99"/>
      <c r="J41" s="99"/>
    </row>
    <row r="42" spans="1:11" x14ac:dyDescent="0.3">
      <c r="F42" s="99" t="s">
        <v>155</v>
      </c>
      <c r="G42" s="99"/>
      <c r="H42" s="99"/>
      <c r="I42" s="99"/>
      <c r="J42" s="99"/>
    </row>
    <row r="44" spans="1:11" x14ac:dyDescent="0.3">
      <c r="C44" s="43"/>
      <c r="J44" s="44"/>
    </row>
    <row r="45" spans="1:11" ht="17.25" customHeight="1" x14ac:dyDescent="0.3">
      <c r="F45" s="47"/>
    </row>
    <row r="46" spans="1:11" x14ac:dyDescent="0.3">
      <c r="F46" s="99" t="s">
        <v>156</v>
      </c>
      <c r="G46" s="99"/>
      <c r="H46" s="99"/>
      <c r="I46" s="99"/>
      <c r="J46" s="99"/>
    </row>
    <row r="63" spans="1:8" s="43" customFormat="1" x14ac:dyDescent="0.3">
      <c r="A63" s="44"/>
      <c r="H63" s="44"/>
    </row>
    <row r="64" spans="1:8" s="43" customFormat="1" x14ac:dyDescent="0.3">
      <c r="A64" s="44"/>
      <c r="H64" s="44"/>
    </row>
    <row r="65" spans="1:8" s="43" customFormat="1" x14ac:dyDescent="0.3">
      <c r="A65" s="44"/>
      <c r="H65" s="44"/>
    </row>
    <row r="66" spans="1:8" s="43" customFormat="1" x14ac:dyDescent="0.3">
      <c r="A66" s="44"/>
      <c r="H66" s="44"/>
    </row>
    <row r="67" spans="1:8" s="43" customFormat="1" x14ac:dyDescent="0.3">
      <c r="A67" s="44"/>
      <c r="H67" s="44"/>
    </row>
    <row r="68" spans="1:8" s="43" customFormat="1" x14ac:dyDescent="0.3">
      <c r="A68" s="44"/>
      <c r="H68" s="44"/>
    </row>
    <row r="69" spans="1:8" s="43" customFormat="1" x14ac:dyDescent="0.3">
      <c r="A69" s="44"/>
      <c r="H69" s="44"/>
    </row>
    <row r="70" spans="1:8" s="43" customFormat="1" x14ac:dyDescent="0.3">
      <c r="A70" s="44"/>
      <c r="H70" s="44"/>
    </row>
    <row r="71" spans="1:8" s="43" customFormat="1" x14ac:dyDescent="0.3">
      <c r="A71" s="44"/>
      <c r="H71" s="44"/>
    </row>
    <row r="72" spans="1:8" s="43" customFormat="1" x14ac:dyDescent="0.3">
      <c r="A72" s="44"/>
      <c r="H72" s="44"/>
    </row>
    <row r="73" spans="1:8" s="43" customFormat="1" x14ac:dyDescent="0.3">
      <c r="A73" s="44"/>
      <c r="H73" s="44"/>
    </row>
    <row r="74" spans="1:8" s="43" customFormat="1" x14ac:dyDescent="0.3">
      <c r="A74" s="44"/>
      <c r="H74" s="44"/>
    </row>
    <row r="75" spans="1:8" s="43" customFormat="1" x14ac:dyDescent="0.3">
      <c r="A75" s="44"/>
      <c r="H75" s="44"/>
    </row>
    <row r="76" spans="1:8" s="43" customFormat="1" x14ac:dyDescent="0.3">
      <c r="A76" s="44"/>
      <c r="H76" s="44"/>
    </row>
    <row r="77" spans="1:8" s="43" customFormat="1" x14ac:dyDescent="0.3">
      <c r="A77" s="44"/>
      <c r="H77" s="44"/>
    </row>
    <row r="78" spans="1:8" s="43" customFormat="1" x14ac:dyDescent="0.3">
      <c r="A78" s="44"/>
      <c r="H78" s="44"/>
    </row>
    <row r="79" spans="1:8" s="43" customFormat="1" x14ac:dyDescent="0.3">
      <c r="A79" s="44"/>
      <c r="H79" s="44"/>
    </row>
    <row r="80" spans="1:8" s="43" customFormat="1" x14ac:dyDescent="0.3">
      <c r="A80" s="44"/>
      <c r="H80" s="44"/>
    </row>
    <row r="81" spans="1:8" s="43" customFormat="1" x14ac:dyDescent="0.3">
      <c r="A81" s="44"/>
      <c r="H81" s="44"/>
    </row>
    <row r="82" spans="1:8" s="43" customFormat="1" x14ac:dyDescent="0.3">
      <c r="A82" s="44"/>
      <c r="H82" s="44"/>
    </row>
    <row r="83" spans="1:8" s="43" customFormat="1" x14ac:dyDescent="0.3">
      <c r="A83" s="44"/>
      <c r="H83" s="44"/>
    </row>
  </sheetData>
  <mergeCells count="10">
    <mergeCell ref="A5:A8"/>
    <mergeCell ref="B5:C8"/>
    <mergeCell ref="A38:J38"/>
    <mergeCell ref="A39:J39"/>
    <mergeCell ref="F40:J40"/>
    <mergeCell ref="F41:J41"/>
    <mergeCell ref="F42:J42"/>
    <mergeCell ref="F46:J46"/>
    <mergeCell ref="A3:K3"/>
    <mergeCell ref="A4:K4"/>
  </mergeCells>
  <printOptions horizontalCentered="1"/>
  <pageMargins left="0.2" right="0.2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4"/>
  <sheetViews>
    <sheetView topLeftCell="A53" workbookViewId="0">
      <selection activeCell="A32" sqref="A32:A41"/>
    </sheetView>
  </sheetViews>
  <sheetFormatPr defaultRowHeight="14.5" x14ac:dyDescent="0.35"/>
  <cols>
    <col min="1" max="1" width="7.26953125" customWidth="1"/>
    <col min="2" max="2" width="21.6328125" bestFit="1" customWidth="1"/>
    <col min="3" max="3" width="8.36328125" bestFit="1" customWidth="1"/>
  </cols>
  <sheetData>
    <row r="3" spans="1:3" ht="16.5" x14ac:dyDescent="0.35">
      <c r="B3" s="56" t="s">
        <v>159</v>
      </c>
      <c r="C3" s="57" t="s">
        <v>160</v>
      </c>
    </row>
    <row r="4" spans="1:3" ht="16.5" x14ac:dyDescent="0.35">
      <c r="B4" s="58" t="s">
        <v>161</v>
      </c>
      <c r="C4" s="57" t="s">
        <v>162</v>
      </c>
    </row>
    <row r="5" spans="1:3" ht="16.5" x14ac:dyDescent="0.35">
      <c r="B5" s="58" t="s">
        <v>163</v>
      </c>
      <c r="C5" s="57" t="s">
        <v>164</v>
      </c>
    </row>
    <row r="6" spans="1:3" ht="16.5" x14ac:dyDescent="0.35">
      <c r="A6">
        <v>1</v>
      </c>
      <c r="B6" s="56" t="s">
        <v>165</v>
      </c>
      <c r="C6" s="57" t="s">
        <v>166</v>
      </c>
    </row>
    <row r="7" spans="1:3" ht="16.5" x14ac:dyDescent="0.35">
      <c r="A7">
        <v>2</v>
      </c>
      <c r="B7" s="56" t="s">
        <v>167</v>
      </c>
      <c r="C7" s="57" t="s">
        <v>168</v>
      </c>
    </row>
    <row r="8" spans="1:3" ht="16.5" x14ac:dyDescent="0.35">
      <c r="A8">
        <v>3</v>
      </c>
      <c r="B8" s="56" t="s">
        <v>169</v>
      </c>
      <c r="C8" s="57" t="s">
        <v>170</v>
      </c>
    </row>
    <row r="9" spans="1:3" ht="16.5" x14ac:dyDescent="0.35">
      <c r="A9">
        <v>4</v>
      </c>
      <c r="B9" s="56" t="s">
        <v>171</v>
      </c>
      <c r="C9" s="57" t="s">
        <v>172</v>
      </c>
    </row>
    <row r="10" spans="1:3" ht="16.5" x14ac:dyDescent="0.35">
      <c r="A10">
        <v>5</v>
      </c>
      <c r="B10" s="56" t="s">
        <v>173</v>
      </c>
      <c r="C10" s="57" t="s">
        <v>174</v>
      </c>
    </row>
    <row r="11" spans="1:3" ht="16.5" x14ac:dyDescent="0.35">
      <c r="A11">
        <v>6</v>
      </c>
      <c r="B11" s="56" t="s">
        <v>175</v>
      </c>
      <c r="C11" s="57" t="s">
        <v>176</v>
      </c>
    </row>
    <row r="12" spans="1:3" ht="16.5" x14ac:dyDescent="0.35">
      <c r="A12">
        <v>7</v>
      </c>
      <c r="B12" s="56" t="s">
        <v>177</v>
      </c>
      <c r="C12" s="57" t="s">
        <v>178</v>
      </c>
    </row>
    <row r="13" spans="1:3" ht="16.5" x14ac:dyDescent="0.35">
      <c r="A13">
        <v>8</v>
      </c>
      <c r="B13" s="56" t="s">
        <v>179</v>
      </c>
      <c r="C13" s="57" t="s">
        <v>180</v>
      </c>
    </row>
    <row r="14" spans="1:3" ht="16.5" x14ac:dyDescent="0.35">
      <c r="A14">
        <v>9</v>
      </c>
      <c r="B14" s="56" t="s">
        <v>181</v>
      </c>
      <c r="C14" s="57" t="s">
        <v>182</v>
      </c>
    </row>
    <row r="15" spans="1:3" ht="16.5" x14ac:dyDescent="0.35">
      <c r="A15">
        <v>10</v>
      </c>
      <c r="B15" s="56" t="s">
        <v>183</v>
      </c>
      <c r="C15" s="57" t="s">
        <v>184</v>
      </c>
    </row>
    <row r="16" spans="1:3" ht="16.5" x14ac:dyDescent="0.35">
      <c r="A16">
        <v>11</v>
      </c>
      <c r="B16" s="56" t="s">
        <v>185</v>
      </c>
      <c r="C16" s="57" t="s">
        <v>186</v>
      </c>
    </row>
    <row r="17" spans="1:3" ht="16.5" x14ac:dyDescent="0.35">
      <c r="A17">
        <v>12</v>
      </c>
      <c r="B17" s="56" t="s">
        <v>187</v>
      </c>
      <c r="C17" s="57" t="s">
        <v>188</v>
      </c>
    </row>
    <row r="18" spans="1:3" ht="16.5" x14ac:dyDescent="0.35">
      <c r="A18">
        <v>13</v>
      </c>
      <c r="B18" s="56" t="s">
        <v>189</v>
      </c>
      <c r="C18" s="57" t="s">
        <v>164</v>
      </c>
    </row>
    <row r="19" spans="1:3" ht="16.5" x14ac:dyDescent="0.35">
      <c r="B19" s="58" t="s">
        <v>190</v>
      </c>
      <c r="C19" s="57" t="s">
        <v>191</v>
      </c>
    </row>
    <row r="20" spans="1:3" ht="16.5" x14ac:dyDescent="0.35">
      <c r="B20" s="58" t="s">
        <v>192</v>
      </c>
      <c r="C20" s="57" t="s">
        <v>193</v>
      </c>
    </row>
    <row r="21" spans="1:3" ht="16.5" x14ac:dyDescent="0.35">
      <c r="B21" s="58" t="s">
        <v>161</v>
      </c>
      <c r="C21" s="57" t="s">
        <v>194</v>
      </c>
    </row>
    <row r="22" spans="1:3" ht="16.5" x14ac:dyDescent="0.35">
      <c r="B22" s="58" t="s">
        <v>195</v>
      </c>
      <c r="C22" s="57" t="s">
        <v>186</v>
      </c>
    </row>
    <row r="23" spans="1:3" ht="16.5" x14ac:dyDescent="0.35">
      <c r="B23" s="58" t="s">
        <v>196</v>
      </c>
      <c r="C23" s="57" t="s">
        <v>197</v>
      </c>
    </row>
    <row r="24" spans="1:3" ht="16.5" x14ac:dyDescent="0.35">
      <c r="B24" s="58" t="s">
        <v>198</v>
      </c>
      <c r="C24" s="57" t="s">
        <v>199</v>
      </c>
    </row>
    <row r="25" spans="1:3" ht="16.5" x14ac:dyDescent="0.35">
      <c r="B25" s="58" t="s">
        <v>200</v>
      </c>
      <c r="C25" s="57" t="s">
        <v>191</v>
      </c>
    </row>
    <row r="26" spans="1:3" ht="16.5" x14ac:dyDescent="0.35">
      <c r="B26" s="58" t="s">
        <v>201</v>
      </c>
      <c r="C26" s="57" t="s">
        <v>202</v>
      </c>
    </row>
    <row r="27" spans="1:3" ht="16.5" x14ac:dyDescent="0.35">
      <c r="B27" s="58" t="s">
        <v>203</v>
      </c>
      <c r="C27" s="57" t="s">
        <v>204</v>
      </c>
    </row>
    <row r="28" spans="1:3" ht="16.5" x14ac:dyDescent="0.35">
      <c r="B28" s="58" t="s">
        <v>205</v>
      </c>
      <c r="C28" s="57" t="s">
        <v>206</v>
      </c>
    </row>
    <row r="29" spans="1:3" ht="16.5" x14ac:dyDescent="0.35">
      <c r="B29" s="58" t="s">
        <v>207</v>
      </c>
      <c r="C29" s="57" t="s">
        <v>208</v>
      </c>
    </row>
    <row r="30" spans="1:3" ht="16.5" x14ac:dyDescent="0.35">
      <c r="B30" s="58" t="s">
        <v>209</v>
      </c>
      <c r="C30" s="57" t="s">
        <v>210</v>
      </c>
    </row>
    <row r="31" spans="1:3" ht="16.5" x14ac:dyDescent="0.35">
      <c r="B31" s="56" t="s">
        <v>211</v>
      </c>
      <c r="C31" s="57" t="s">
        <v>180</v>
      </c>
    </row>
    <row r="32" spans="1:3" ht="16.5" x14ac:dyDescent="0.35">
      <c r="A32">
        <v>1</v>
      </c>
      <c r="B32" s="56" t="s">
        <v>212</v>
      </c>
      <c r="C32" s="57" t="s">
        <v>213</v>
      </c>
    </row>
    <row r="33" spans="1:3" ht="16.5" x14ac:dyDescent="0.35">
      <c r="A33">
        <v>2</v>
      </c>
      <c r="B33" s="58" t="s">
        <v>214</v>
      </c>
      <c r="C33" s="57" t="s">
        <v>215</v>
      </c>
    </row>
    <row r="34" spans="1:3" ht="16.5" x14ac:dyDescent="0.35">
      <c r="A34">
        <v>3</v>
      </c>
      <c r="B34" s="58" t="s">
        <v>216</v>
      </c>
      <c r="C34" s="57" t="s">
        <v>217</v>
      </c>
    </row>
    <row r="35" spans="1:3" ht="16.5" x14ac:dyDescent="0.35">
      <c r="A35">
        <v>4</v>
      </c>
      <c r="B35" s="58" t="s">
        <v>218</v>
      </c>
      <c r="C35" s="57" t="s">
        <v>219</v>
      </c>
    </row>
    <row r="36" spans="1:3" ht="16.5" x14ac:dyDescent="0.35">
      <c r="A36">
        <v>5</v>
      </c>
      <c r="B36" s="58" t="s">
        <v>220</v>
      </c>
      <c r="C36" s="57" t="s">
        <v>221</v>
      </c>
    </row>
    <row r="37" spans="1:3" ht="16.5" x14ac:dyDescent="0.35">
      <c r="A37">
        <v>6</v>
      </c>
      <c r="B37" s="56" t="s">
        <v>222</v>
      </c>
      <c r="C37" s="57" t="s">
        <v>223</v>
      </c>
    </row>
    <row r="38" spans="1:3" ht="16.5" x14ac:dyDescent="0.35">
      <c r="A38">
        <v>7</v>
      </c>
      <c r="B38" s="58" t="s">
        <v>224</v>
      </c>
      <c r="C38" s="57" t="s">
        <v>225</v>
      </c>
    </row>
    <row r="39" spans="1:3" ht="16.5" x14ac:dyDescent="0.35">
      <c r="A39">
        <v>8</v>
      </c>
      <c r="B39" s="58" t="s">
        <v>226</v>
      </c>
      <c r="C39" s="57" t="s">
        <v>227</v>
      </c>
    </row>
    <row r="40" spans="1:3" ht="16.5" x14ac:dyDescent="0.35">
      <c r="A40">
        <v>9</v>
      </c>
      <c r="B40" s="58" t="s">
        <v>228</v>
      </c>
      <c r="C40" s="57" t="s">
        <v>160</v>
      </c>
    </row>
    <row r="41" spans="1:3" ht="16.5" x14ac:dyDescent="0.35">
      <c r="A41">
        <v>10</v>
      </c>
      <c r="B41" s="56" t="s">
        <v>229</v>
      </c>
      <c r="C41" s="57" t="s">
        <v>230</v>
      </c>
    </row>
    <row r="42" spans="1:3" ht="16.5" x14ac:dyDescent="0.35">
      <c r="B42" s="56" t="s">
        <v>231</v>
      </c>
      <c r="C42" s="57" t="s">
        <v>232</v>
      </c>
    </row>
    <row r="43" spans="1:3" ht="16.5" x14ac:dyDescent="0.35">
      <c r="B43" s="56" t="s">
        <v>233</v>
      </c>
      <c r="C43" s="57" t="s">
        <v>234</v>
      </c>
    </row>
    <row r="44" spans="1:3" ht="16.5" x14ac:dyDescent="0.35">
      <c r="B44" s="56" t="s">
        <v>235</v>
      </c>
      <c r="C44" s="57" t="s">
        <v>236</v>
      </c>
    </row>
    <row r="45" spans="1:3" ht="16.5" x14ac:dyDescent="0.35">
      <c r="B45" s="56" t="s">
        <v>237</v>
      </c>
      <c r="C45" s="57" t="s">
        <v>188</v>
      </c>
    </row>
    <row r="46" spans="1:3" ht="16.5" x14ac:dyDescent="0.35">
      <c r="B46" s="56" t="s">
        <v>238</v>
      </c>
      <c r="C46" s="57" t="s">
        <v>239</v>
      </c>
    </row>
    <row r="47" spans="1:3" ht="16.5" x14ac:dyDescent="0.35">
      <c r="B47" s="56" t="s">
        <v>240</v>
      </c>
      <c r="C47" s="57" t="s">
        <v>223</v>
      </c>
    </row>
    <row r="48" spans="1:3" ht="16.5" x14ac:dyDescent="0.35">
      <c r="B48" s="56" t="s">
        <v>241</v>
      </c>
      <c r="C48" s="57" t="s">
        <v>242</v>
      </c>
    </row>
    <row r="49" spans="2:3" ht="16.5" x14ac:dyDescent="0.35">
      <c r="B49" s="56" t="s">
        <v>218</v>
      </c>
      <c r="C49" s="57" t="s">
        <v>243</v>
      </c>
    </row>
    <row r="50" spans="2:3" ht="16.5" x14ac:dyDescent="0.35">
      <c r="B50" s="56" t="s">
        <v>244</v>
      </c>
      <c r="C50" s="57" t="s">
        <v>245</v>
      </c>
    </row>
    <row r="51" spans="2:3" ht="16.5" x14ac:dyDescent="0.35">
      <c r="B51" s="56" t="s">
        <v>246</v>
      </c>
      <c r="C51" s="57" t="s">
        <v>247</v>
      </c>
    </row>
    <row r="52" spans="2:3" ht="16.5" x14ac:dyDescent="0.35">
      <c r="B52" s="56" t="s">
        <v>248</v>
      </c>
      <c r="C52" s="57" t="s">
        <v>174</v>
      </c>
    </row>
    <row r="53" spans="2:3" ht="16.5" x14ac:dyDescent="0.35">
      <c r="B53" s="56" t="s">
        <v>205</v>
      </c>
      <c r="C53" s="57" t="s">
        <v>249</v>
      </c>
    </row>
    <row r="54" spans="2:3" ht="16.5" x14ac:dyDescent="0.35">
      <c r="B54" s="56" t="s">
        <v>250</v>
      </c>
      <c r="C54" s="57" t="s">
        <v>251</v>
      </c>
    </row>
    <row r="55" spans="2:3" ht="16.5" x14ac:dyDescent="0.35">
      <c r="B55" s="56" t="s">
        <v>252</v>
      </c>
      <c r="C55" s="57" t="s">
        <v>253</v>
      </c>
    </row>
    <row r="56" spans="2:3" ht="16.5" x14ac:dyDescent="0.35">
      <c r="B56" s="56" t="s">
        <v>254</v>
      </c>
      <c r="C56" s="57" t="s">
        <v>202</v>
      </c>
    </row>
    <row r="57" spans="2:3" ht="16.5" x14ac:dyDescent="0.35">
      <c r="B57" s="56" t="s">
        <v>255</v>
      </c>
      <c r="C57" s="57" t="s">
        <v>256</v>
      </c>
    </row>
    <row r="58" spans="2:3" ht="16.5" x14ac:dyDescent="0.35">
      <c r="B58" s="56" t="s">
        <v>257</v>
      </c>
      <c r="C58" s="57" t="s">
        <v>258</v>
      </c>
    </row>
    <row r="59" spans="2:3" ht="16.5" x14ac:dyDescent="0.35">
      <c r="B59" s="56" t="s">
        <v>259</v>
      </c>
      <c r="C59" s="57" t="s">
        <v>260</v>
      </c>
    </row>
    <row r="60" spans="2:3" ht="16.5" x14ac:dyDescent="0.35">
      <c r="B60" s="58" t="s">
        <v>261</v>
      </c>
      <c r="C60" s="57" t="s">
        <v>168</v>
      </c>
    </row>
    <row r="61" spans="2:3" ht="16.5" x14ac:dyDescent="0.35">
      <c r="B61" s="58" t="s">
        <v>262</v>
      </c>
      <c r="C61" s="57" t="s">
        <v>263</v>
      </c>
    </row>
    <row r="62" spans="2:3" ht="16.5" x14ac:dyDescent="0.35">
      <c r="B62" s="56" t="s">
        <v>264</v>
      </c>
      <c r="C62" s="57" t="s">
        <v>251</v>
      </c>
    </row>
    <row r="63" spans="2:3" ht="16.5" x14ac:dyDescent="0.35">
      <c r="B63" s="56" t="s">
        <v>265</v>
      </c>
      <c r="C63" s="57" t="s">
        <v>168</v>
      </c>
    </row>
    <row r="64" spans="2:3" ht="16.5" x14ac:dyDescent="0.35">
      <c r="B64" s="56" t="s">
        <v>266</v>
      </c>
      <c r="C64" s="57" t="s">
        <v>267</v>
      </c>
    </row>
    <row r="65" spans="2:3" ht="16.5" x14ac:dyDescent="0.35">
      <c r="B65" s="56" t="s">
        <v>268</v>
      </c>
      <c r="C65" s="57" t="s">
        <v>213</v>
      </c>
    </row>
    <row r="66" spans="2:3" ht="16.5" x14ac:dyDescent="0.35">
      <c r="B66" s="56" t="s">
        <v>269</v>
      </c>
      <c r="C66" s="57" t="s">
        <v>270</v>
      </c>
    </row>
    <row r="67" spans="2:3" ht="16.5" x14ac:dyDescent="0.35">
      <c r="B67" s="59" t="s">
        <v>271</v>
      </c>
      <c r="C67" s="57" t="s">
        <v>178</v>
      </c>
    </row>
    <row r="68" spans="2:3" ht="16.5" x14ac:dyDescent="0.35">
      <c r="B68" s="58" t="s">
        <v>272</v>
      </c>
      <c r="C68" s="57" t="s">
        <v>194</v>
      </c>
    </row>
    <row r="69" spans="2:3" ht="16.5" x14ac:dyDescent="0.35">
      <c r="B69" s="58" t="s">
        <v>273</v>
      </c>
      <c r="C69" s="57" t="s">
        <v>274</v>
      </c>
    </row>
    <row r="70" spans="2:3" ht="16.5" x14ac:dyDescent="0.35">
      <c r="B70" s="58" t="s">
        <v>275</v>
      </c>
      <c r="C70" s="57" t="s">
        <v>168</v>
      </c>
    </row>
    <row r="71" spans="2:3" ht="16.5" x14ac:dyDescent="0.35">
      <c r="B71" s="58" t="s">
        <v>276</v>
      </c>
      <c r="C71" s="57" t="s">
        <v>277</v>
      </c>
    </row>
    <row r="72" spans="2:3" ht="16.5" x14ac:dyDescent="0.35">
      <c r="B72" s="58" t="s">
        <v>278</v>
      </c>
      <c r="C72" s="57" t="s">
        <v>279</v>
      </c>
    </row>
    <row r="73" spans="2:3" ht="16.5" x14ac:dyDescent="0.35">
      <c r="B73" s="58" t="s">
        <v>280</v>
      </c>
      <c r="C73" s="57" t="s">
        <v>172</v>
      </c>
    </row>
    <row r="74" spans="2:3" ht="16.5" x14ac:dyDescent="0.35">
      <c r="B74" s="58" t="s">
        <v>281</v>
      </c>
      <c r="C74" s="57" t="s">
        <v>282</v>
      </c>
    </row>
    <row r="75" spans="2:3" ht="16.5" x14ac:dyDescent="0.35">
      <c r="B75" s="58" t="s">
        <v>283</v>
      </c>
      <c r="C75" s="57" t="s">
        <v>284</v>
      </c>
    </row>
    <row r="76" spans="2:3" ht="16.5" x14ac:dyDescent="0.35">
      <c r="B76" s="58" t="s">
        <v>285</v>
      </c>
      <c r="C76" s="57" t="s">
        <v>286</v>
      </c>
    </row>
    <row r="77" spans="2:3" ht="16.5" x14ac:dyDescent="0.35">
      <c r="B77" s="58" t="s">
        <v>287</v>
      </c>
      <c r="C77" s="57" t="s">
        <v>288</v>
      </c>
    </row>
    <row r="78" spans="2:3" ht="16.5" x14ac:dyDescent="0.35">
      <c r="B78" s="58" t="s">
        <v>289</v>
      </c>
      <c r="C78" s="57" t="s">
        <v>290</v>
      </c>
    </row>
    <row r="79" spans="2:3" ht="16.5" x14ac:dyDescent="0.35">
      <c r="B79" s="58" t="s">
        <v>291</v>
      </c>
      <c r="C79" s="57" t="s">
        <v>292</v>
      </c>
    </row>
    <row r="80" spans="2:3" ht="16.5" x14ac:dyDescent="0.35">
      <c r="B80" s="58" t="s">
        <v>293</v>
      </c>
      <c r="C80" s="57" t="s">
        <v>213</v>
      </c>
    </row>
    <row r="81" spans="2:3" ht="16.5" x14ac:dyDescent="0.35">
      <c r="B81" s="58" t="s">
        <v>294</v>
      </c>
      <c r="C81" s="57" t="s">
        <v>295</v>
      </c>
    </row>
    <row r="82" spans="2:3" ht="16.5" x14ac:dyDescent="0.35">
      <c r="B82" s="58" t="s">
        <v>257</v>
      </c>
      <c r="C82" s="57" t="s">
        <v>296</v>
      </c>
    </row>
    <row r="83" spans="2:3" ht="16.5" x14ac:dyDescent="0.35">
      <c r="B83" s="60" t="s">
        <v>297</v>
      </c>
      <c r="C83" s="57" t="s">
        <v>223</v>
      </c>
    </row>
    <row r="84" spans="2:3" ht="16.5" x14ac:dyDescent="0.35">
      <c r="B84" s="60" t="s">
        <v>298</v>
      </c>
      <c r="C84" s="57" t="s">
        <v>299</v>
      </c>
    </row>
    <row r="85" spans="2:3" ht="16.5" x14ac:dyDescent="0.35">
      <c r="B85" s="60" t="s">
        <v>300</v>
      </c>
      <c r="C85" s="57" t="s">
        <v>301</v>
      </c>
    </row>
    <row r="86" spans="2:3" ht="16.5" x14ac:dyDescent="0.35">
      <c r="B86" s="60" t="s">
        <v>302</v>
      </c>
      <c r="C86" s="57" t="s">
        <v>303</v>
      </c>
    </row>
    <row r="87" spans="2:3" ht="16.5" x14ac:dyDescent="0.35">
      <c r="B87" s="60" t="s">
        <v>304</v>
      </c>
      <c r="C87" s="57" t="s">
        <v>305</v>
      </c>
    </row>
    <row r="88" spans="2:3" ht="16.5" x14ac:dyDescent="0.35">
      <c r="B88" s="60" t="s">
        <v>306</v>
      </c>
      <c r="C88" s="57" t="s">
        <v>174</v>
      </c>
    </row>
    <row r="89" spans="2:3" ht="16.5" x14ac:dyDescent="0.35">
      <c r="B89" s="59" t="s">
        <v>307</v>
      </c>
      <c r="C89" s="61" t="s">
        <v>308</v>
      </c>
    </row>
    <row r="90" spans="2:3" ht="16.5" x14ac:dyDescent="0.35">
      <c r="B90" s="60" t="s">
        <v>309</v>
      </c>
      <c r="C90" s="57" t="s">
        <v>310</v>
      </c>
    </row>
    <row r="91" spans="2:3" ht="16.5" x14ac:dyDescent="0.35">
      <c r="B91" s="60" t="s">
        <v>311</v>
      </c>
      <c r="C91" s="57" t="s">
        <v>213</v>
      </c>
    </row>
    <row r="92" spans="2:3" ht="16.5" x14ac:dyDescent="0.35">
      <c r="B92" s="58" t="s">
        <v>312</v>
      </c>
      <c r="C92" s="57" t="s">
        <v>282</v>
      </c>
    </row>
    <row r="93" spans="2:3" ht="16.5" x14ac:dyDescent="0.35">
      <c r="B93" s="60" t="s">
        <v>313</v>
      </c>
      <c r="C93" s="57" t="s">
        <v>314</v>
      </c>
    </row>
    <row r="94" spans="2:3" ht="16.5" x14ac:dyDescent="0.35">
      <c r="B94" s="60" t="s">
        <v>315</v>
      </c>
      <c r="C94" s="57" t="s">
        <v>305</v>
      </c>
    </row>
    <row r="95" spans="2:3" ht="16.5" x14ac:dyDescent="0.35">
      <c r="B95" s="60" t="s">
        <v>316</v>
      </c>
      <c r="C95" s="57" t="s">
        <v>277</v>
      </c>
    </row>
    <row r="96" spans="2:3" ht="16.5" x14ac:dyDescent="0.35">
      <c r="B96" s="60" t="s">
        <v>317</v>
      </c>
      <c r="C96" s="57" t="s">
        <v>230</v>
      </c>
    </row>
    <row r="97" spans="2:3" ht="16.5" x14ac:dyDescent="0.35">
      <c r="B97" s="60" t="s">
        <v>318</v>
      </c>
      <c r="C97" s="57" t="s">
        <v>206</v>
      </c>
    </row>
    <row r="98" spans="2:3" ht="16.5" x14ac:dyDescent="0.35">
      <c r="B98" s="60" t="s">
        <v>229</v>
      </c>
      <c r="C98" s="57" t="s">
        <v>319</v>
      </c>
    </row>
    <row r="99" spans="2:3" ht="16.5" x14ac:dyDescent="0.35">
      <c r="B99" s="58" t="s">
        <v>320</v>
      </c>
      <c r="C99" s="57" t="s">
        <v>321</v>
      </c>
    </row>
    <row r="100" spans="2:3" ht="16.5" x14ac:dyDescent="0.35">
      <c r="B100" s="60" t="s">
        <v>322</v>
      </c>
      <c r="C100" s="57" t="s">
        <v>323</v>
      </c>
    </row>
    <row r="101" spans="2:3" ht="16.5" x14ac:dyDescent="0.35">
      <c r="B101" s="56" t="s">
        <v>324</v>
      </c>
      <c r="C101" s="57" t="s">
        <v>164</v>
      </c>
    </row>
    <row r="102" spans="2:3" ht="16.5" x14ac:dyDescent="0.35">
      <c r="B102" s="59" t="s">
        <v>325</v>
      </c>
      <c r="C102" s="57" t="s">
        <v>326</v>
      </c>
    </row>
    <row r="103" spans="2:3" ht="16.5" x14ac:dyDescent="0.35">
      <c r="B103" s="59" t="s">
        <v>271</v>
      </c>
      <c r="C103" s="57" t="s">
        <v>327</v>
      </c>
    </row>
    <row r="104" spans="2:3" ht="16.5" x14ac:dyDescent="0.35">
      <c r="B104" s="56" t="s">
        <v>328</v>
      </c>
      <c r="C104" s="57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thi hk I THCS 1819</vt:lpstr>
      <vt:lpstr>thi hk I THPT 1819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2018-12-08T00:55:45Z</cp:lastPrinted>
  <dcterms:created xsi:type="dcterms:W3CDTF">2017-12-07T01:23:21Z</dcterms:created>
  <dcterms:modified xsi:type="dcterms:W3CDTF">2018-12-08T00:55:54Z</dcterms:modified>
</cp:coreProperties>
</file>